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<sst xmlns="http://schemas.openxmlformats.org/spreadsheetml/2006/main" count="596" uniqueCount="380">
  <si>
    <t>Obec</t>
  </si>
  <si>
    <t>Obyvatel</t>
  </si>
  <si>
    <t>počet</t>
  </si>
  <si>
    <t>Kč</t>
  </si>
  <si>
    <t>Celkem</t>
  </si>
  <si>
    <t>Blažkov</t>
  </si>
  <si>
    <t>Bohuňov</t>
  </si>
  <si>
    <t>Bukov</t>
  </si>
  <si>
    <t>Bystřice nad Pernštejnem</t>
  </si>
  <si>
    <t>Dalečín</t>
  </si>
  <si>
    <t>Dolní Rožínka</t>
  </si>
  <si>
    <t>Horní Rožínka</t>
  </si>
  <si>
    <t>Chlum-Korouhvice</t>
  </si>
  <si>
    <t>Koroužné</t>
  </si>
  <si>
    <t>Lísek</t>
  </si>
  <si>
    <t>Milasín</t>
  </si>
  <si>
    <t>Nyklovice</t>
  </si>
  <si>
    <t>Písečné</t>
  </si>
  <si>
    <t>Prosetín</t>
  </si>
  <si>
    <t>Rodkov</t>
  </si>
  <si>
    <t>Rovečné</t>
  </si>
  <si>
    <t>Rozsochy</t>
  </si>
  <si>
    <t>Rožná</t>
  </si>
  <si>
    <t>Sejřek</t>
  </si>
  <si>
    <t>Strachujov</t>
  </si>
  <si>
    <t>Strážek</t>
  </si>
  <si>
    <t>Střítež</t>
  </si>
  <si>
    <t>Sulkovec</t>
  </si>
  <si>
    <t>Štěpánov nad Svratkou</t>
  </si>
  <si>
    <t>Ubušínek</t>
  </si>
  <si>
    <t>Ujčov</t>
  </si>
  <si>
    <t>Unčín</t>
  </si>
  <si>
    <t>Věchnov</t>
  </si>
  <si>
    <t>Velké Janovice</t>
  </si>
  <si>
    <t>Velké Tresné</t>
  </si>
  <si>
    <t>Věstín</t>
  </si>
  <si>
    <t>Vír</t>
  </si>
  <si>
    <t>Zvole</t>
  </si>
  <si>
    <t>Ždánice</t>
  </si>
  <si>
    <t xml:space="preserve"> </t>
  </si>
  <si>
    <t>Členské příspěvky obcí Mikroregionu Bystřicko</t>
  </si>
  <si>
    <t>Okres Žďár nad Sázavou</t>
  </si>
  <si>
    <t>CZ0635</t>
  </si>
  <si>
    <t>595217</t>
  </si>
  <si>
    <t>Baliny</t>
  </si>
  <si>
    <t>595241</t>
  </si>
  <si>
    <t>595250</t>
  </si>
  <si>
    <t>Blízkov</t>
  </si>
  <si>
    <t>595268</t>
  </si>
  <si>
    <t>Bobrová</t>
  </si>
  <si>
    <t>595276</t>
  </si>
  <si>
    <t>Bobrůvka</t>
  </si>
  <si>
    <t>595284</t>
  </si>
  <si>
    <t>Bohdalec</t>
  </si>
  <si>
    <t>595292</t>
  </si>
  <si>
    <t>Bohdalov</t>
  </si>
  <si>
    <t>595306</t>
  </si>
  <si>
    <t>595322</t>
  </si>
  <si>
    <t>Borovnice</t>
  </si>
  <si>
    <t>595641</t>
  </si>
  <si>
    <t>Bory</t>
  </si>
  <si>
    <t>595349</t>
  </si>
  <si>
    <t>Březejc</t>
  </si>
  <si>
    <t>595357</t>
  </si>
  <si>
    <t>Březí</t>
  </si>
  <si>
    <t>595365</t>
  </si>
  <si>
    <t>Březí nad Oslavou</t>
  </si>
  <si>
    <t>595381</t>
  </si>
  <si>
    <t>Březské</t>
  </si>
  <si>
    <t>595390</t>
  </si>
  <si>
    <t>Budeč</t>
  </si>
  <si>
    <t>595403</t>
  </si>
  <si>
    <t>595411</t>
  </si>
  <si>
    <t>595420</t>
  </si>
  <si>
    <t>Býšovec</t>
  </si>
  <si>
    <t>588016</t>
  </si>
  <si>
    <t>Cikháj</t>
  </si>
  <si>
    <t>595438</t>
  </si>
  <si>
    <t>Černá</t>
  </si>
  <si>
    <t>595454</t>
  </si>
  <si>
    <t>595462</t>
  </si>
  <si>
    <t>Daňkovice</t>
  </si>
  <si>
    <t>595471</t>
  </si>
  <si>
    <t>Dlouhé</t>
  </si>
  <si>
    <t>595489</t>
  </si>
  <si>
    <t>Dobrá Voda</t>
  </si>
  <si>
    <t>595501</t>
  </si>
  <si>
    <t>Dolní Heřmanice</t>
  </si>
  <si>
    <t>595519</t>
  </si>
  <si>
    <t>Dolní Libochová</t>
  </si>
  <si>
    <t>595535</t>
  </si>
  <si>
    <t>595578</t>
  </si>
  <si>
    <t>Fryšava pod Žákovou horou</t>
  </si>
  <si>
    <t>595586</t>
  </si>
  <si>
    <t>Hamry nad Sázavou</t>
  </si>
  <si>
    <t>595594</t>
  </si>
  <si>
    <t>Herálec</t>
  </si>
  <si>
    <t>595608</t>
  </si>
  <si>
    <t>Heřmanov</t>
  </si>
  <si>
    <t>595624</t>
  </si>
  <si>
    <t>Hodíškov</t>
  </si>
  <si>
    <t>595659</t>
  </si>
  <si>
    <t>Horní Libochová</t>
  </si>
  <si>
    <t>595675</t>
  </si>
  <si>
    <t>Horní Radslavice</t>
  </si>
  <si>
    <t>595683</t>
  </si>
  <si>
    <t>595713</t>
  </si>
  <si>
    <t>Chlumek</t>
  </si>
  <si>
    <t>595721</t>
  </si>
  <si>
    <t>Chlumětín</t>
  </si>
  <si>
    <t>595705</t>
  </si>
  <si>
    <t>595730</t>
  </si>
  <si>
    <t>Jabloňov</t>
  </si>
  <si>
    <t>595756</t>
  </si>
  <si>
    <t>Jámy</t>
  </si>
  <si>
    <t>595748</t>
  </si>
  <si>
    <t>Javorek</t>
  </si>
  <si>
    <t>595772</t>
  </si>
  <si>
    <t>Jimramov</t>
  </si>
  <si>
    <t>595802</t>
  </si>
  <si>
    <t>Jívoví</t>
  </si>
  <si>
    <t>595811</t>
  </si>
  <si>
    <t>Kadolec</t>
  </si>
  <si>
    <t>595829</t>
  </si>
  <si>
    <t>Kadov</t>
  </si>
  <si>
    <t>595845</t>
  </si>
  <si>
    <t>Karlov</t>
  </si>
  <si>
    <t>595853</t>
  </si>
  <si>
    <t>Kněževes</t>
  </si>
  <si>
    <t>595861</t>
  </si>
  <si>
    <t>595870</t>
  </si>
  <si>
    <t>Kotlasy</t>
  </si>
  <si>
    <t>595888</t>
  </si>
  <si>
    <t>Kozlov</t>
  </si>
  <si>
    <t>595896</t>
  </si>
  <si>
    <t>Krásné</t>
  </si>
  <si>
    <t>595900</t>
  </si>
  <si>
    <t>Krásněves</t>
  </si>
  <si>
    <t>587842</t>
  </si>
  <si>
    <t>Křídla</t>
  </si>
  <si>
    <t>595918</t>
  </si>
  <si>
    <t>Křižánky</t>
  </si>
  <si>
    <t>595926</t>
  </si>
  <si>
    <t>Křižanov</t>
  </si>
  <si>
    <t>595951</t>
  </si>
  <si>
    <t>Křoví</t>
  </si>
  <si>
    <t>595969</t>
  </si>
  <si>
    <t>Kuklík</t>
  </si>
  <si>
    <t>595977</t>
  </si>
  <si>
    <t>Kundratice</t>
  </si>
  <si>
    <t>596001</t>
  </si>
  <si>
    <t>Kyjov</t>
  </si>
  <si>
    <t>596019</t>
  </si>
  <si>
    <t>Lavičky</t>
  </si>
  <si>
    <t>596035</t>
  </si>
  <si>
    <t>Lhotka</t>
  </si>
  <si>
    <t>596051</t>
  </si>
  <si>
    <t>596060</t>
  </si>
  <si>
    <t>Líšná</t>
  </si>
  <si>
    <t>596086</t>
  </si>
  <si>
    <t>Malá Losenice</t>
  </si>
  <si>
    <t>596094</t>
  </si>
  <si>
    <t>Martinice</t>
  </si>
  <si>
    <t>596108</t>
  </si>
  <si>
    <t>Matějov</t>
  </si>
  <si>
    <t>596116</t>
  </si>
  <si>
    <t>Měřín</t>
  </si>
  <si>
    <t>587516</t>
  </si>
  <si>
    <t>Meziříčko</t>
  </si>
  <si>
    <t>549835</t>
  </si>
  <si>
    <t>587770</t>
  </si>
  <si>
    <t>Milešín</t>
  </si>
  <si>
    <t>596132</t>
  </si>
  <si>
    <t>Mirošov</t>
  </si>
  <si>
    <t>596141</t>
  </si>
  <si>
    <t>Moravec</t>
  </si>
  <si>
    <t>596159</t>
  </si>
  <si>
    <t>Moravecké Pavlovice</t>
  </si>
  <si>
    <t>596183</t>
  </si>
  <si>
    <t>Netín</t>
  </si>
  <si>
    <t>596205</t>
  </si>
  <si>
    <t>Nížkov</t>
  </si>
  <si>
    <t>596213</t>
  </si>
  <si>
    <t>Nová Ves</t>
  </si>
  <si>
    <t>596221</t>
  </si>
  <si>
    <t>Nová Ves u Nového Města na Moravě</t>
  </si>
  <si>
    <t>587974</t>
  </si>
  <si>
    <t>Nové Dvory</t>
  </si>
  <si>
    <t>596230</t>
  </si>
  <si>
    <t>Nové Město na Moravě</t>
  </si>
  <si>
    <t>596248</t>
  </si>
  <si>
    <t>Nové Sady</t>
  </si>
  <si>
    <t>596256</t>
  </si>
  <si>
    <t>Nové Veselí</t>
  </si>
  <si>
    <t>596264</t>
  </si>
  <si>
    <t>Nový Jimramov</t>
  </si>
  <si>
    <t>596272</t>
  </si>
  <si>
    <t>596281</t>
  </si>
  <si>
    <t>Obyčtov</t>
  </si>
  <si>
    <t>596329</t>
  </si>
  <si>
    <t>Ořechov</t>
  </si>
  <si>
    <t>596337</t>
  </si>
  <si>
    <t>Oslavice</t>
  </si>
  <si>
    <t>511412</t>
  </si>
  <si>
    <t>Oslavička</t>
  </si>
  <si>
    <t>596345</t>
  </si>
  <si>
    <t>Osová Bítýška</t>
  </si>
  <si>
    <t>596353</t>
  </si>
  <si>
    <t>Osové</t>
  </si>
  <si>
    <t>596361</t>
  </si>
  <si>
    <t>Ostrov nad Oslavou</t>
  </si>
  <si>
    <t>596370</t>
  </si>
  <si>
    <t>Otín</t>
  </si>
  <si>
    <t>596388</t>
  </si>
  <si>
    <t>Pavlínov</t>
  </si>
  <si>
    <t>596396</t>
  </si>
  <si>
    <t>Pavlov</t>
  </si>
  <si>
    <t>596418</t>
  </si>
  <si>
    <t>Petráveč</t>
  </si>
  <si>
    <t>549916</t>
  </si>
  <si>
    <t>Pikárec</t>
  </si>
  <si>
    <t>596434</t>
  </si>
  <si>
    <t>596442</t>
  </si>
  <si>
    <t>Počítky</t>
  </si>
  <si>
    <t>596451</t>
  </si>
  <si>
    <t>Poděšín</t>
  </si>
  <si>
    <t>596469</t>
  </si>
  <si>
    <t>Podolí</t>
  </si>
  <si>
    <t>596477</t>
  </si>
  <si>
    <t>Pokojov</t>
  </si>
  <si>
    <t>596485</t>
  </si>
  <si>
    <t>Polnička</t>
  </si>
  <si>
    <t>596493</t>
  </si>
  <si>
    <t>596507</t>
  </si>
  <si>
    <t>Račice</t>
  </si>
  <si>
    <t>588059</t>
  </si>
  <si>
    <t>Račín</t>
  </si>
  <si>
    <t>596515</t>
  </si>
  <si>
    <t>Radenice</t>
  </si>
  <si>
    <t>596523</t>
  </si>
  <si>
    <t>Radešín</t>
  </si>
  <si>
    <t>596531</t>
  </si>
  <si>
    <t>Radešínská Svratka</t>
  </si>
  <si>
    <t>549924</t>
  </si>
  <si>
    <t>Radkov</t>
  </si>
  <si>
    <t>596540</t>
  </si>
  <si>
    <t>Radňoves</t>
  </si>
  <si>
    <t>596558</t>
  </si>
  <si>
    <t>Radňovice</t>
  </si>
  <si>
    <t>596566</t>
  </si>
  <si>
    <t>Radostín</t>
  </si>
  <si>
    <t>596574</t>
  </si>
  <si>
    <t>Radostín nad Oslavou</t>
  </si>
  <si>
    <t>587737</t>
  </si>
  <si>
    <t>549941</t>
  </si>
  <si>
    <t>Rosička</t>
  </si>
  <si>
    <t>596604</t>
  </si>
  <si>
    <t>Rousměrov</t>
  </si>
  <si>
    <t>596612</t>
  </si>
  <si>
    <t>596639</t>
  </si>
  <si>
    <t>Rozseč</t>
  </si>
  <si>
    <t>596647</t>
  </si>
  <si>
    <t>596655</t>
  </si>
  <si>
    <t>596663</t>
  </si>
  <si>
    <t>Ruda</t>
  </si>
  <si>
    <t>596671</t>
  </si>
  <si>
    <t>Rudolec</t>
  </si>
  <si>
    <t>596680</t>
  </si>
  <si>
    <t>Řečice</t>
  </si>
  <si>
    <t>596701</t>
  </si>
  <si>
    <t>Sázava</t>
  </si>
  <si>
    <t>588237</t>
  </si>
  <si>
    <t>Sazomín</t>
  </si>
  <si>
    <t>596710</t>
  </si>
  <si>
    <t>596728</t>
  </si>
  <si>
    <t>Sirákov</t>
  </si>
  <si>
    <t>596736</t>
  </si>
  <si>
    <t>Sklené</t>
  </si>
  <si>
    <t>596744</t>
  </si>
  <si>
    <t>Sklené nad Oslavou</t>
  </si>
  <si>
    <t>596752</t>
  </si>
  <si>
    <t>Skorotice</t>
  </si>
  <si>
    <t>596761</t>
  </si>
  <si>
    <t>Skřinářov</t>
  </si>
  <si>
    <t>596787</t>
  </si>
  <si>
    <t>Sněžné</t>
  </si>
  <si>
    <t>596795</t>
  </si>
  <si>
    <t>Spělkov</t>
  </si>
  <si>
    <t>596809</t>
  </si>
  <si>
    <t>596817</t>
  </si>
  <si>
    <t>Stránecká Zhoř</t>
  </si>
  <si>
    <t>596825</t>
  </si>
  <si>
    <t>549886</t>
  </si>
  <si>
    <t>596833</t>
  </si>
  <si>
    <t>596841</t>
  </si>
  <si>
    <t>Světnov</t>
  </si>
  <si>
    <t>596850</t>
  </si>
  <si>
    <t>Sviny</t>
  </si>
  <si>
    <t>596868</t>
  </si>
  <si>
    <t>Svratka</t>
  </si>
  <si>
    <t>596876</t>
  </si>
  <si>
    <t>Škrdlovice</t>
  </si>
  <si>
    <t>596884</t>
  </si>
  <si>
    <t>591831</t>
  </si>
  <si>
    <t>Tasov</t>
  </si>
  <si>
    <t>587753</t>
  </si>
  <si>
    <t>Tři Studně</t>
  </si>
  <si>
    <t>549959</t>
  </si>
  <si>
    <t>596906</t>
  </si>
  <si>
    <t>Uhřínov</t>
  </si>
  <si>
    <t>596914</t>
  </si>
  <si>
    <t>596922</t>
  </si>
  <si>
    <t>Újezd</t>
  </si>
  <si>
    <t>596931</t>
  </si>
  <si>
    <t>596949</t>
  </si>
  <si>
    <t>Vatín</t>
  </si>
  <si>
    <t>596957</t>
  </si>
  <si>
    <t>Věcov</t>
  </si>
  <si>
    <t>596965</t>
  </si>
  <si>
    <t>596973</t>
  </si>
  <si>
    <t>Velká Bíteš</t>
  </si>
  <si>
    <t>596981</t>
  </si>
  <si>
    <t>Velká Losenice</t>
  </si>
  <si>
    <t>596990</t>
  </si>
  <si>
    <t>597007</t>
  </si>
  <si>
    <t>Velké Meziříčí</t>
  </si>
  <si>
    <t>587893</t>
  </si>
  <si>
    <t>597015</t>
  </si>
  <si>
    <t>Vepřová</t>
  </si>
  <si>
    <t>597031</t>
  </si>
  <si>
    <t>597040</t>
  </si>
  <si>
    <t>Věžná</t>
  </si>
  <si>
    <t>597058</t>
  </si>
  <si>
    <t>Vídeň</t>
  </si>
  <si>
    <t>597066</t>
  </si>
  <si>
    <t>Vidonín</t>
  </si>
  <si>
    <t>597074</t>
  </si>
  <si>
    <t>587869</t>
  </si>
  <si>
    <t>Vlachovice</t>
  </si>
  <si>
    <t>597082</t>
  </si>
  <si>
    <t>Vlkov</t>
  </si>
  <si>
    <t>597091</t>
  </si>
  <si>
    <t>Vojnův Městec</t>
  </si>
  <si>
    <t>588334</t>
  </si>
  <si>
    <t>Vysoké</t>
  </si>
  <si>
    <t>597112</t>
  </si>
  <si>
    <t>Záblatí</t>
  </si>
  <si>
    <t>597121</t>
  </si>
  <si>
    <t>Zadní Zhořec</t>
  </si>
  <si>
    <t>597139</t>
  </si>
  <si>
    <t>Znětínek</t>
  </si>
  <si>
    <t>597147</t>
  </si>
  <si>
    <t>Zubří</t>
  </si>
  <si>
    <t>597155</t>
  </si>
  <si>
    <t>597163</t>
  </si>
  <si>
    <t>595209</t>
  </si>
  <si>
    <t>Žďár nad Sázavou</t>
  </si>
  <si>
    <t>příspěvek ve výši 20,- Kč/osoba</t>
  </si>
  <si>
    <t>Počet obyvatel v obcích České republiky k 1. 1. 2010</t>
  </si>
  <si>
    <t>Population of municipalities of the Czech republic, 1 January 2010</t>
  </si>
  <si>
    <r>
      <t xml:space="preserve">Kód   </t>
    </r>
    <r>
      <rPr>
        <i/>
        <sz val="8"/>
        <rFont val="Arial CE"/>
        <family val="2"/>
      </rPr>
      <t>Code</t>
    </r>
  </si>
  <si>
    <r>
      <t xml:space="preserve">Název obce
</t>
    </r>
    <r>
      <rPr>
        <i/>
        <sz val="8"/>
        <rFont val="Arial CE"/>
        <family val="2"/>
      </rPr>
      <t>Name of municipality</t>
    </r>
  </si>
  <si>
    <r>
      <t xml:space="preserve">Počet obyvatel   </t>
    </r>
    <r>
      <rPr>
        <i/>
        <sz val="8"/>
        <rFont val="Arial CE"/>
        <family val="2"/>
      </rPr>
      <t>Population</t>
    </r>
  </si>
  <si>
    <r>
      <t xml:space="preserve">Průměrný věk  </t>
    </r>
    <r>
      <rPr>
        <i/>
        <sz val="8"/>
        <rFont val="Arial CE"/>
        <family val="2"/>
      </rPr>
      <t>Average age</t>
    </r>
  </si>
  <si>
    <t>okresu</t>
  </si>
  <si>
    <t>obce</t>
  </si>
  <si>
    <t>celkem</t>
  </si>
  <si>
    <t>muži</t>
  </si>
  <si>
    <t>ženy</t>
  </si>
  <si>
    <t>LAU 1</t>
  </si>
  <si>
    <t>LAU 2</t>
  </si>
  <si>
    <t>Total</t>
  </si>
  <si>
    <t>Males</t>
  </si>
  <si>
    <t>Females</t>
  </si>
  <si>
    <t>Příspěvek (částka i do rozpočtu)</t>
  </si>
  <si>
    <r>
      <t>Uvedený počet obyvatel jednotlivých členských obcí mikroregionu Bystřicko</t>
    </r>
    <r>
      <rPr>
        <sz val="10"/>
        <rFont val="Arial"/>
        <family val="2"/>
      </rPr>
      <t xml:space="preserve"> vychází z dokumentu </t>
    </r>
    <r>
      <rPr>
        <i/>
        <sz val="10"/>
        <rFont val="Arial"/>
        <family val="2"/>
      </rPr>
      <t>Počet obyvatel v obcích Vysočina k 1.1. 2013</t>
    </r>
    <r>
      <rPr>
        <sz val="10"/>
        <rFont val="Arial"/>
        <family val="2"/>
      </rPr>
      <t xml:space="preserve">, který je umístění na webových stránkách ČSÚ na adrese: </t>
    </r>
  </si>
  <si>
    <t>http://www.czso.cz/xj/redakce.nsf/i/pocet_obyvatel_v_obcich_vysociny_</t>
  </si>
  <si>
    <t>Členské příspěvky v roce 2013</t>
  </si>
  <si>
    <t>Rozdíl (2013-2014)</t>
  </si>
  <si>
    <t>pro rok 2014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</si>
</sst>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_ ;\-#,##0\ "/>
  </numFmts>
  <fonts count="53">
    <font>
      <sz val="10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8"/>
      <name val="Arial"/>
      <family val="2"/>
    </font>
    <font>
      <sz val="9"/>
      <name val="Arial CE"/>
      <family val="2"/>
    </font>
    <font>
      <sz val="10"/>
      <name val="Helv"/>
      <family val="0"/>
    </font>
    <font>
      <sz val="11"/>
      <name val="Arial CE"/>
      <family val="2"/>
    </font>
    <font>
      <b/>
      <i/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/>
    </xf>
    <xf numFmtId="3" fontId="2" fillId="33" borderId="13" xfId="0" applyNumberFormat="1" applyFont="1" applyFill="1" applyBorder="1" applyAlignment="1">
      <alignment horizontal="right" vertical="center"/>
    </xf>
    <xf numFmtId="0" fontId="11" fillId="0" borderId="0" xfId="47" applyFont="1">
      <alignment/>
      <protection/>
    </xf>
    <xf numFmtId="0" fontId="13" fillId="0" borderId="0" xfId="47" applyFont="1">
      <alignment/>
      <protection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0" xfId="36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36" applyAlignment="1" applyProtection="1">
      <alignment/>
      <protection/>
    </xf>
    <xf numFmtId="0" fontId="10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so.cz/xj/redakce.nsf/i/pocet_obyvatel_v_obcich_vysociny_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C50" sqref="C50"/>
    </sheetView>
  </sheetViews>
  <sheetFormatPr defaultColWidth="9.140625" defaultRowHeight="12.75"/>
  <cols>
    <col min="2" max="2" width="33.00390625" style="0" customWidth="1"/>
    <col min="3" max="3" width="14.28125" style="0" customWidth="1"/>
    <col min="4" max="4" width="15.28125" style="0" customWidth="1"/>
  </cols>
  <sheetData>
    <row r="1" spans="1:5" ht="23.25">
      <c r="A1" s="31" t="s">
        <v>40</v>
      </c>
      <c r="B1" s="29"/>
      <c r="C1" s="29"/>
      <c r="D1" s="29"/>
      <c r="E1" s="29"/>
    </row>
    <row r="2" spans="2:4" ht="23.25">
      <c r="B2" s="31" t="s">
        <v>379</v>
      </c>
      <c r="C2" s="31"/>
      <c r="D2" s="31"/>
    </row>
    <row r="3" spans="2:4" ht="15">
      <c r="B3" s="34" t="s">
        <v>357</v>
      </c>
      <c r="C3" s="34"/>
      <c r="D3" s="34"/>
    </row>
    <row r="4" spans="2:4" ht="13.5" thickBot="1">
      <c r="B4" s="32"/>
      <c r="C4" s="32"/>
      <c r="D4" s="32"/>
    </row>
    <row r="5" spans="2:4" ht="39" thickBot="1">
      <c r="B5" s="33" t="s">
        <v>0</v>
      </c>
      <c r="C5" s="7" t="s">
        <v>1</v>
      </c>
      <c r="D5" s="8" t="s">
        <v>374</v>
      </c>
    </row>
    <row r="6" spans="2:6" ht="13.5" thickBot="1">
      <c r="B6" s="33"/>
      <c r="C6" s="9" t="s">
        <v>2</v>
      </c>
      <c r="D6" s="9" t="s">
        <v>3</v>
      </c>
      <c r="F6" s="25"/>
    </row>
    <row r="7" spans="2:5" ht="14.25">
      <c r="B7" s="5" t="s">
        <v>5</v>
      </c>
      <c r="C7" s="5">
        <v>278</v>
      </c>
      <c r="D7" s="10">
        <f>C7*20</f>
        <v>5560</v>
      </c>
      <c r="E7" s="12"/>
    </row>
    <row r="8" spans="2:4" ht="14.25">
      <c r="B8" s="3" t="s">
        <v>6</v>
      </c>
      <c r="C8" s="3">
        <v>262</v>
      </c>
      <c r="D8" s="10">
        <f>C8*20</f>
        <v>5240</v>
      </c>
    </row>
    <row r="9" spans="2:4" ht="14.25">
      <c r="B9" s="3" t="s">
        <v>7</v>
      </c>
      <c r="C9" s="3">
        <v>172</v>
      </c>
      <c r="D9" s="10">
        <f aca="true" t="shared" si="0" ref="D9:D43">C9*20</f>
        <v>3440</v>
      </c>
    </row>
    <row r="10" spans="2:4" ht="14.25">
      <c r="B10" s="3" t="s">
        <v>8</v>
      </c>
      <c r="C10" s="3">
        <v>8485</v>
      </c>
      <c r="D10" s="10">
        <f>C10*20</f>
        <v>169700</v>
      </c>
    </row>
    <row r="11" spans="2:4" ht="14.25">
      <c r="B11" s="3" t="s">
        <v>74</v>
      </c>
      <c r="C11" s="3">
        <v>152</v>
      </c>
      <c r="D11" s="10">
        <f t="shared" si="0"/>
        <v>3040</v>
      </c>
    </row>
    <row r="12" spans="2:4" ht="14.25">
      <c r="B12" s="3" t="s">
        <v>9</v>
      </c>
      <c r="C12" s="3">
        <v>644</v>
      </c>
      <c r="D12" s="10">
        <f t="shared" si="0"/>
        <v>12880</v>
      </c>
    </row>
    <row r="13" spans="2:4" ht="14.25">
      <c r="B13" s="3" t="s">
        <v>10</v>
      </c>
      <c r="C13" s="3">
        <v>641</v>
      </c>
      <c r="D13" s="10">
        <f t="shared" si="0"/>
        <v>12820</v>
      </c>
    </row>
    <row r="14" spans="2:4" ht="14.25">
      <c r="B14" s="3" t="s">
        <v>11</v>
      </c>
      <c r="C14" s="3">
        <v>84</v>
      </c>
      <c r="D14" s="10">
        <f t="shared" si="0"/>
        <v>1680</v>
      </c>
    </row>
    <row r="15" spans="2:4" ht="14.25">
      <c r="B15" s="3" t="s">
        <v>12</v>
      </c>
      <c r="C15" s="3">
        <v>44</v>
      </c>
      <c r="D15" s="10">
        <f t="shared" si="0"/>
        <v>880</v>
      </c>
    </row>
    <row r="16" spans="2:4" ht="14.25">
      <c r="B16" s="3" t="s">
        <v>13</v>
      </c>
      <c r="C16" s="3">
        <v>257</v>
      </c>
      <c r="D16" s="10">
        <f t="shared" si="0"/>
        <v>5140</v>
      </c>
    </row>
    <row r="17" spans="2:4" ht="14.25">
      <c r="B17" s="3" t="s">
        <v>14</v>
      </c>
      <c r="C17" s="3">
        <v>361</v>
      </c>
      <c r="D17" s="10">
        <f t="shared" si="0"/>
        <v>7220</v>
      </c>
    </row>
    <row r="18" spans="2:4" ht="14.25">
      <c r="B18" s="3" t="s">
        <v>15</v>
      </c>
      <c r="C18" s="3">
        <v>46</v>
      </c>
      <c r="D18" s="10">
        <f t="shared" si="0"/>
        <v>920</v>
      </c>
    </row>
    <row r="19" spans="2:4" ht="14.25">
      <c r="B19" s="3" t="s">
        <v>177</v>
      </c>
      <c r="C19" s="3">
        <v>53</v>
      </c>
      <c r="D19" s="10">
        <f t="shared" si="0"/>
        <v>1060</v>
      </c>
    </row>
    <row r="20" spans="2:4" ht="14.25">
      <c r="B20" s="3" t="s">
        <v>16</v>
      </c>
      <c r="C20" s="3">
        <v>169</v>
      </c>
      <c r="D20" s="10">
        <f t="shared" si="0"/>
        <v>3380</v>
      </c>
    </row>
    <row r="21" spans="2:4" ht="14.25">
      <c r="B21" s="3" t="s">
        <v>17</v>
      </c>
      <c r="C21" s="3">
        <v>191</v>
      </c>
      <c r="D21" s="10">
        <f t="shared" si="0"/>
        <v>3820</v>
      </c>
    </row>
    <row r="22" spans="2:4" ht="14.25">
      <c r="B22" s="3" t="s">
        <v>18</v>
      </c>
      <c r="C22" s="3">
        <v>386</v>
      </c>
      <c r="D22" s="10">
        <f t="shared" si="0"/>
        <v>7720</v>
      </c>
    </row>
    <row r="23" spans="2:4" ht="14.25">
      <c r="B23" s="3" t="s">
        <v>19</v>
      </c>
      <c r="C23" s="3">
        <v>98</v>
      </c>
      <c r="D23" s="10">
        <f t="shared" si="0"/>
        <v>1960</v>
      </c>
    </row>
    <row r="24" spans="2:4" ht="14.25">
      <c r="B24" s="3" t="s">
        <v>20</v>
      </c>
      <c r="C24" s="3">
        <v>624</v>
      </c>
      <c r="D24" s="10">
        <f t="shared" si="0"/>
        <v>12480</v>
      </c>
    </row>
    <row r="25" spans="2:4" ht="14.25">
      <c r="B25" s="3" t="s">
        <v>21</v>
      </c>
      <c r="C25" s="3">
        <v>694</v>
      </c>
      <c r="D25" s="10">
        <f t="shared" si="0"/>
        <v>13880</v>
      </c>
    </row>
    <row r="26" spans="2:4" ht="14.25">
      <c r="B26" s="3" t="s">
        <v>22</v>
      </c>
      <c r="C26" s="3">
        <v>765</v>
      </c>
      <c r="D26" s="10">
        <f t="shared" si="0"/>
        <v>15300</v>
      </c>
    </row>
    <row r="27" spans="2:4" ht="14.25">
      <c r="B27" s="3" t="s">
        <v>23</v>
      </c>
      <c r="C27" s="3">
        <v>164</v>
      </c>
      <c r="D27" s="10">
        <f t="shared" si="0"/>
        <v>3280</v>
      </c>
    </row>
    <row r="28" spans="2:4" ht="14.25">
      <c r="B28" s="3" t="s">
        <v>24</v>
      </c>
      <c r="C28" s="3">
        <v>141</v>
      </c>
      <c r="D28" s="10">
        <f t="shared" si="0"/>
        <v>2820</v>
      </c>
    </row>
    <row r="29" spans="2:4" ht="14.25">
      <c r="B29" s="3" t="s">
        <v>25</v>
      </c>
      <c r="C29" s="3">
        <v>881</v>
      </c>
      <c r="D29" s="10">
        <f t="shared" si="0"/>
        <v>17620</v>
      </c>
    </row>
    <row r="30" spans="2:4" ht="14.25">
      <c r="B30" s="3" t="s">
        <v>26</v>
      </c>
      <c r="C30" s="3">
        <v>94</v>
      </c>
      <c r="D30" s="10">
        <f t="shared" si="0"/>
        <v>1880</v>
      </c>
    </row>
    <row r="31" spans="2:4" ht="14.25">
      <c r="B31" s="3" t="s">
        <v>27</v>
      </c>
      <c r="C31" s="3">
        <v>194</v>
      </c>
      <c r="D31" s="10">
        <f t="shared" si="0"/>
        <v>3880</v>
      </c>
    </row>
    <row r="32" spans="2:4" ht="14.25">
      <c r="B32" s="3" t="s">
        <v>28</v>
      </c>
      <c r="C32" s="3">
        <v>699</v>
      </c>
      <c r="D32" s="10">
        <f t="shared" si="0"/>
        <v>13980</v>
      </c>
    </row>
    <row r="33" spans="2:4" ht="14.25">
      <c r="B33" s="3" t="s">
        <v>29</v>
      </c>
      <c r="C33" s="3">
        <v>98</v>
      </c>
      <c r="D33" s="10">
        <f t="shared" si="0"/>
        <v>1960</v>
      </c>
    </row>
    <row r="34" spans="2:4" ht="14.25">
      <c r="B34" s="3" t="s">
        <v>30</v>
      </c>
      <c r="C34" s="3">
        <v>487</v>
      </c>
      <c r="D34" s="10">
        <f t="shared" si="0"/>
        <v>9740</v>
      </c>
    </row>
    <row r="35" spans="2:4" ht="14.25">
      <c r="B35" s="3" t="s">
        <v>31</v>
      </c>
      <c r="C35" s="3">
        <v>190</v>
      </c>
      <c r="D35" s="10">
        <f t="shared" si="0"/>
        <v>3800</v>
      </c>
    </row>
    <row r="36" spans="2:4" ht="14.25">
      <c r="B36" s="3" t="s">
        <v>32</v>
      </c>
      <c r="C36" s="3">
        <v>331</v>
      </c>
      <c r="D36" s="10">
        <f t="shared" si="0"/>
        <v>6620</v>
      </c>
    </row>
    <row r="37" spans="2:4" ht="14.25">
      <c r="B37" s="3" t="s">
        <v>33</v>
      </c>
      <c r="C37" s="3">
        <v>118</v>
      </c>
      <c r="D37" s="10">
        <f t="shared" si="0"/>
        <v>2360</v>
      </c>
    </row>
    <row r="38" spans="2:4" ht="14.25">
      <c r="B38" s="3" t="s">
        <v>34</v>
      </c>
      <c r="C38" s="3">
        <v>120</v>
      </c>
      <c r="D38" s="10">
        <f t="shared" si="0"/>
        <v>2400</v>
      </c>
    </row>
    <row r="39" spans="2:4" ht="14.25">
      <c r="B39" s="3" t="s">
        <v>35</v>
      </c>
      <c r="C39" s="3">
        <v>162</v>
      </c>
      <c r="D39" s="10">
        <f t="shared" si="0"/>
        <v>3240</v>
      </c>
    </row>
    <row r="40" spans="2:4" ht="14.25">
      <c r="B40" s="3" t="s">
        <v>331</v>
      </c>
      <c r="C40" s="3">
        <v>217</v>
      </c>
      <c r="D40" s="10">
        <f t="shared" si="0"/>
        <v>4340</v>
      </c>
    </row>
    <row r="41" spans="2:4" ht="14.25">
      <c r="B41" s="3" t="s">
        <v>36</v>
      </c>
      <c r="C41" s="3">
        <v>721</v>
      </c>
      <c r="D41" s="10">
        <f t="shared" si="0"/>
        <v>14420</v>
      </c>
    </row>
    <row r="42" spans="2:4" ht="14.25">
      <c r="B42" s="3" t="s">
        <v>37</v>
      </c>
      <c r="C42" s="3">
        <v>642</v>
      </c>
      <c r="D42" s="10">
        <f t="shared" si="0"/>
        <v>12840</v>
      </c>
    </row>
    <row r="43" spans="2:6" ht="15" thickBot="1">
      <c r="B43" s="4" t="s">
        <v>38</v>
      </c>
      <c r="C43" s="13">
        <v>194</v>
      </c>
      <c r="D43" s="10">
        <f t="shared" si="0"/>
        <v>3880</v>
      </c>
      <c r="F43" t="s">
        <v>39</v>
      </c>
    </row>
    <row r="44" spans="2:4" ht="23.25" customHeight="1" thickBot="1">
      <c r="B44" s="6" t="s">
        <v>4</v>
      </c>
      <c r="C44" s="11">
        <f>SUM(C7:C43)</f>
        <v>19859</v>
      </c>
      <c r="D44" s="11">
        <f>SUM(D7:D43)</f>
        <v>397180</v>
      </c>
    </row>
    <row r="45" spans="2:4" ht="9.75" customHeight="1">
      <c r="B45" s="1"/>
      <c r="C45" s="1"/>
      <c r="D45" s="2"/>
    </row>
    <row r="46" spans="1:5" ht="39" customHeight="1">
      <c r="A46" s="28" t="s">
        <v>375</v>
      </c>
      <c r="B46" s="29"/>
      <c r="C46" s="29"/>
      <c r="D46" s="29"/>
      <c r="E46" s="29"/>
    </row>
    <row r="47" spans="1:5" ht="12.75">
      <c r="A47" s="30" t="s">
        <v>376</v>
      </c>
      <c r="B47" s="29"/>
      <c r="C47" s="29"/>
      <c r="D47" s="29"/>
      <c r="E47" s="29"/>
    </row>
    <row r="48" ht="8.25" customHeight="1">
      <c r="B48" s="24"/>
    </row>
    <row r="49" spans="2:3" ht="15">
      <c r="B49" s="27" t="s">
        <v>377</v>
      </c>
      <c r="C49" s="26">
        <v>400740</v>
      </c>
    </row>
    <row r="50" spans="2:3" ht="15">
      <c r="B50" s="27" t="s">
        <v>378</v>
      </c>
      <c r="C50" s="26">
        <f>-(C49-D44)</f>
        <v>-3560</v>
      </c>
    </row>
  </sheetData>
  <sheetProtection/>
  <mergeCells count="7">
    <mergeCell ref="A46:E46"/>
    <mergeCell ref="A47:E47"/>
    <mergeCell ref="A1:E1"/>
    <mergeCell ref="B4:D4"/>
    <mergeCell ref="B5:B6"/>
    <mergeCell ref="B2:D2"/>
    <mergeCell ref="B3:D3"/>
  </mergeCells>
  <hyperlinks>
    <hyperlink ref="A47" r:id="rId1" display="http://www.czso.cz/xj/redakce.nsf/i/pocet_obyvatel_v_obcich_vysociny_"/>
  </hyperlinks>
  <printOptions horizontalCentered="1"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1"/>
  <sheetViews>
    <sheetView zoomScalePageLayoutView="0" workbookViewId="0" topLeftCell="A151">
      <selection activeCell="D179" sqref="D179"/>
    </sheetView>
  </sheetViews>
  <sheetFormatPr defaultColWidth="9.140625" defaultRowHeight="12.75"/>
  <cols>
    <col min="3" max="3" width="30.57421875" style="0" bestFit="1" customWidth="1"/>
  </cols>
  <sheetData>
    <row r="1" spans="1:6" ht="12.75">
      <c r="A1" s="18" t="s">
        <v>358</v>
      </c>
      <c r="B1" s="15"/>
      <c r="C1" s="16"/>
      <c r="D1" s="16"/>
      <c r="E1" s="16"/>
      <c r="F1" s="16"/>
    </row>
    <row r="2" spans="1:6" ht="12.75">
      <c r="A2" s="19" t="s">
        <v>359</v>
      </c>
      <c r="B2" s="15"/>
      <c r="C2" s="16"/>
      <c r="D2" s="16"/>
      <c r="E2" s="16"/>
      <c r="F2" s="16"/>
    </row>
    <row r="3" spans="1:6" ht="12.75">
      <c r="A3" s="20"/>
      <c r="B3" s="15"/>
      <c r="C3" s="16"/>
      <c r="D3" s="16"/>
      <c r="E3" s="16"/>
      <c r="F3" s="16"/>
    </row>
    <row r="4" spans="1:9" ht="12.75" customHeight="1">
      <c r="A4" s="35" t="s">
        <v>360</v>
      </c>
      <c r="B4" s="36"/>
      <c r="C4" s="37" t="s">
        <v>361</v>
      </c>
      <c r="D4" s="35" t="s">
        <v>362</v>
      </c>
      <c r="E4" s="40"/>
      <c r="F4" s="36"/>
      <c r="G4" s="35" t="s">
        <v>363</v>
      </c>
      <c r="H4" s="40"/>
      <c r="I4" s="36"/>
    </row>
    <row r="5" spans="1:9" ht="12.75">
      <c r="A5" s="21" t="s">
        <v>364</v>
      </c>
      <c r="B5" s="21" t="s">
        <v>365</v>
      </c>
      <c r="C5" s="38"/>
      <c r="D5" s="21" t="s">
        <v>366</v>
      </c>
      <c r="E5" s="21" t="s">
        <v>367</v>
      </c>
      <c r="F5" s="21" t="s">
        <v>368</v>
      </c>
      <c r="G5" s="21" t="s">
        <v>366</v>
      </c>
      <c r="H5" s="21" t="s">
        <v>367</v>
      </c>
      <c r="I5" s="21" t="s">
        <v>368</v>
      </c>
    </row>
    <row r="6" spans="1:10" ht="12.75">
      <c r="A6" s="22" t="s">
        <v>369</v>
      </c>
      <c r="B6" s="22" t="s">
        <v>370</v>
      </c>
      <c r="C6" s="39"/>
      <c r="D6" s="22" t="s">
        <v>371</v>
      </c>
      <c r="E6" s="22" t="s">
        <v>372</v>
      </c>
      <c r="F6" s="22" t="s">
        <v>373</v>
      </c>
      <c r="G6" s="22" t="s">
        <v>371</v>
      </c>
      <c r="H6" s="22" t="s">
        <v>372</v>
      </c>
      <c r="I6" s="22" t="s">
        <v>373</v>
      </c>
      <c r="J6" s="23"/>
    </row>
    <row r="7" spans="1:9" ht="12.75">
      <c r="A7" s="14" t="s">
        <v>41</v>
      </c>
      <c r="B7" s="15"/>
      <c r="C7" s="16"/>
      <c r="D7" s="16"/>
      <c r="E7" s="16"/>
      <c r="F7" s="16"/>
      <c r="G7" s="17"/>
      <c r="H7" s="17"/>
      <c r="I7" s="17"/>
    </row>
    <row r="8" spans="1:9" ht="12.75">
      <c r="A8" s="15" t="s">
        <v>42</v>
      </c>
      <c r="B8" s="15" t="s">
        <v>43</v>
      </c>
      <c r="C8" s="16" t="s">
        <v>44</v>
      </c>
      <c r="D8" s="16">
        <v>128</v>
      </c>
      <c r="E8" s="16">
        <v>63</v>
      </c>
      <c r="F8" s="16">
        <v>65</v>
      </c>
      <c r="G8" s="17">
        <v>41.5078125</v>
      </c>
      <c r="H8" s="17">
        <v>40.27777777777778</v>
      </c>
      <c r="I8" s="17">
        <v>42.7</v>
      </c>
    </row>
    <row r="9" spans="1:9" ht="12.75">
      <c r="A9" s="15" t="s">
        <v>42</v>
      </c>
      <c r="B9" s="15" t="s">
        <v>45</v>
      </c>
      <c r="C9" s="16" t="s">
        <v>5</v>
      </c>
      <c r="D9" s="16">
        <v>293</v>
      </c>
      <c r="E9" s="16">
        <v>153</v>
      </c>
      <c r="F9" s="16">
        <v>140</v>
      </c>
      <c r="G9" s="17">
        <v>39.339590443686006</v>
      </c>
      <c r="H9" s="17">
        <v>37.80718954248366</v>
      </c>
      <c r="I9" s="17">
        <v>41.01428571428571</v>
      </c>
    </row>
    <row r="10" spans="1:9" ht="12.75">
      <c r="A10" s="15" t="s">
        <v>42</v>
      </c>
      <c r="B10" s="15" t="s">
        <v>46</v>
      </c>
      <c r="C10" s="16" t="s">
        <v>47</v>
      </c>
      <c r="D10" s="16">
        <v>328</v>
      </c>
      <c r="E10" s="16">
        <v>166</v>
      </c>
      <c r="F10" s="16">
        <v>162</v>
      </c>
      <c r="G10" s="17">
        <v>39.28353658536585</v>
      </c>
      <c r="H10" s="17">
        <v>40.08433734939759</v>
      </c>
      <c r="I10" s="17">
        <v>38.46296296296296</v>
      </c>
    </row>
    <row r="11" spans="1:9" ht="12.75">
      <c r="A11" s="15" t="s">
        <v>42</v>
      </c>
      <c r="B11" s="15" t="s">
        <v>48</v>
      </c>
      <c r="C11" s="16" t="s">
        <v>49</v>
      </c>
      <c r="D11" s="16">
        <v>924</v>
      </c>
      <c r="E11" s="16">
        <v>450</v>
      </c>
      <c r="F11" s="16">
        <v>474</v>
      </c>
      <c r="G11" s="17">
        <v>39.54761904761905</v>
      </c>
      <c r="H11" s="17">
        <v>38.18666666666667</v>
      </c>
      <c r="I11" s="17">
        <v>40.83966244725738</v>
      </c>
    </row>
    <row r="12" spans="1:9" ht="12.75">
      <c r="A12" s="15" t="s">
        <v>42</v>
      </c>
      <c r="B12" s="15" t="s">
        <v>50</v>
      </c>
      <c r="C12" s="16" t="s">
        <v>51</v>
      </c>
      <c r="D12" s="16">
        <v>233</v>
      </c>
      <c r="E12" s="16">
        <v>123</v>
      </c>
      <c r="F12" s="16">
        <v>110</v>
      </c>
      <c r="G12" s="17">
        <v>41.63304721030043</v>
      </c>
      <c r="H12" s="17">
        <v>39.922764227642276</v>
      </c>
      <c r="I12" s="17">
        <v>43.54545454545455</v>
      </c>
    </row>
    <row r="13" spans="1:9" ht="12.75">
      <c r="A13" s="15" t="s">
        <v>42</v>
      </c>
      <c r="B13" s="15" t="s">
        <v>52</v>
      </c>
      <c r="C13" s="16" t="s">
        <v>53</v>
      </c>
      <c r="D13" s="16">
        <v>294</v>
      </c>
      <c r="E13" s="16">
        <v>154</v>
      </c>
      <c r="F13" s="16">
        <v>140</v>
      </c>
      <c r="G13" s="17">
        <v>40.56122448979592</v>
      </c>
      <c r="H13" s="17">
        <v>39.616883116883116</v>
      </c>
      <c r="I13" s="17">
        <v>41.6</v>
      </c>
    </row>
    <row r="14" spans="1:9" ht="12.75">
      <c r="A14" s="15" t="s">
        <v>42</v>
      </c>
      <c r="B14" s="15" t="s">
        <v>54</v>
      </c>
      <c r="C14" s="16" t="s">
        <v>55</v>
      </c>
      <c r="D14" s="16">
        <v>1135</v>
      </c>
      <c r="E14" s="16">
        <v>594</v>
      </c>
      <c r="F14" s="16">
        <v>541</v>
      </c>
      <c r="G14" s="17">
        <v>38.41189427312775</v>
      </c>
      <c r="H14" s="17">
        <v>37.05050505050505</v>
      </c>
      <c r="I14" s="17">
        <v>39.906654343807766</v>
      </c>
    </row>
    <row r="15" spans="1:9" ht="12.75">
      <c r="A15" s="15" t="s">
        <v>42</v>
      </c>
      <c r="B15" s="15" t="s">
        <v>56</v>
      </c>
      <c r="C15" s="16" t="s">
        <v>6</v>
      </c>
      <c r="D15" s="16">
        <v>235</v>
      </c>
      <c r="E15" s="16">
        <v>125</v>
      </c>
      <c r="F15" s="16">
        <v>110</v>
      </c>
      <c r="G15" s="17">
        <v>37.09574468085106</v>
      </c>
      <c r="H15" s="17">
        <v>35.716</v>
      </c>
      <c r="I15" s="17">
        <v>38.663636363636364</v>
      </c>
    </row>
    <row r="16" spans="1:9" ht="12.75">
      <c r="A16" s="15" t="s">
        <v>42</v>
      </c>
      <c r="B16" s="15" t="s">
        <v>57</v>
      </c>
      <c r="C16" s="16" t="s">
        <v>58</v>
      </c>
      <c r="D16" s="16">
        <v>180</v>
      </c>
      <c r="E16" s="16">
        <v>84</v>
      </c>
      <c r="F16" s="16">
        <v>96</v>
      </c>
      <c r="G16" s="17">
        <v>43.36666666666667</v>
      </c>
      <c r="H16" s="17">
        <v>41.035714285714285</v>
      </c>
      <c r="I16" s="17">
        <v>45.40625</v>
      </c>
    </row>
    <row r="17" spans="1:9" ht="12.75">
      <c r="A17" s="15" t="s">
        <v>42</v>
      </c>
      <c r="B17" s="15" t="s">
        <v>59</v>
      </c>
      <c r="C17" s="16" t="s">
        <v>60</v>
      </c>
      <c r="D17" s="16">
        <v>794</v>
      </c>
      <c r="E17" s="16">
        <v>401</v>
      </c>
      <c r="F17" s="16">
        <v>393</v>
      </c>
      <c r="G17" s="17">
        <v>38.48110831234257</v>
      </c>
      <c r="H17" s="17">
        <v>37.67955112219451</v>
      </c>
      <c r="I17" s="17">
        <v>39.29898218829516</v>
      </c>
    </row>
    <row r="18" spans="1:9" ht="12.75">
      <c r="A18" s="15" t="s">
        <v>42</v>
      </c>
      <c r="B18" s="15" t="s">
        <v>61</v>
      </c>
      <c r="C18" s="16" t="s">
        <v>62</v>
      </c>
      <c r="D18" s="16">
        <v>143</v>
      </c>
      <c r="E18" s="16">
        <v>75</v>
      </c>
      <c r="F18" s="16">
        <v>68</v>
      </c>
      <c r="G18" s="17">
        <v>36.19230769230769</v>
      </c>
      <c r="H18" s="17">
        <v>34.1</v>
      </c>
      <c r="I18" s="17">
        <v>38.5</v>
      </c>
    </row>
    <row r="19" spans="1:9" ht="12.75">
      <c r="A19" s="15" t="s">
        <v>42</v>
      </c>
      <c r="B19" s="15" t="s">
        <v>63</v>
      </c>
      <c r="C19" s="16" t="s">
        <v>64</v>
      </c>
      <c r="D19" s="16">
        <v>173</v>
      </c>
      <c r="E19" s="16">
        <v>77</v>
      </c>
      <c r="F19" s="16">
        <v>96</v>
      </c>
      <c r="G19" s="17">
        <v>44.03757225433526</v>
      </c>
      <c r="H19" s="17">
        <v>43.5</v>
      </c>
      <c r="I19" s="17">
        <v>44.46875</v>
      </c>
    </row>
    <row r="20" spans="1:9" ht="12.75">
      <c r="A20" s="15" t="s">
        <v>42</v>
      </c>
      <c r="B20" s="15" t="s">
        <v>65</v>
      </c>
      <c r="C20" s="16" t="s">
        <v>66</v>
      </c>
      <c r="D20" s="16">
        <v>231</v>
      </c>
      <c r="E20" s="16">
        <v>118</v>
      </c>
      <c r="F20" s="16">
        <v>113</v>
      </c>
      <c r="G20" s="17">
        <v>38.6948051948052</v>
      </c>
      <c r="H20" s="17">
        <v>38.101694915254235</v>
      </c>
      <c r="I20" s="17">
        <v>39.3141592920354</v>
      </c>
    </row>
    <row r="21" spans="1:9" ht="12.75">
      <c r="A21" s="15" t="s">
        <v>42</v>
      </c>
      <c r="B21" s="15" t="s">
        <v>67</v>
      </c>
      <c r="C21" s="16" t="s">
        <v>68</v>
      </c>
      <c r="D21" s="16">
        <v>225</v>
      </c>
      <c r="E21" s="16">
        <v>113</v>
      </c>
      <c r="F21" s="16">
        <v>112</v>
      </c>
      <c r="G21" s="17">
        <v>39.14888888888889</v>
      </c>
      <c r="H21" s="17">
        <v>37.86283185840708</v>
      </c>
      <c r="I21" s="17">
        <v>40.44642857142857</v>
      </c>
    </row>
    <row r="22" spans="1:9" ht="12.75">
      <c r="A22" s="15" t="s">
        <v>42</v>
      </c>
      <c r="B22" s="15" t="s">
        <v>69</v>
      </c>
      <c r="C22" s="16" t="s">
        <v>70</v>
      </c>
      <c r="D22" s="16">
        <v>186</v>
      </c>
      <c r="E22" s="16">
        <v>90</v>
      </c>
      <c r="F22" s="16">
        <v>96</v>
      </c>
      <c r="G22" s="17">
        <v>38.39247311827957</v>
      </c>
      <c r="H22" s="17">
        <v>40.7</v>
      </c>
      <c r="I22" s="17">
        <v>36.229166666666664</v>
      </c>
    </row>
    <row r="23" spans="1:9" ht="12.75">
      <c r="A23" s="15" t="s">
        <v>42</v>
      </c>
      <c r="B23" s="15" t="s">
        <v>71</v>
      </c>
      <c r="C23" s="16" t="s">
        <v>7</v>
      </c>
      <c r="D23" s="16">
        <v>180</v>
      </c>
      <c r="E23" s="16">
        <v>88</v>
      </c>
      <c r="F23" s="16">
        <v>92</v>
      </c>
      <c r="G23" s="17">
        <v>40.59444444444444</v>
      </c>
      <c r="H23" s="17">
        <v>39.29545454545455</v>
      </c>
      <c r="I23" s="17">
        <v>41.83695652173913</v>
      </c>
    </row>
    <row r="24" spans="1:9" ht="12.75">
      <c r="A24" s="15" t="s">
        <v>42</v>
      </c>
      <c r="B24" s="15" t="s">
        <v>72</v>
      </c>
      <c r="C24" s="16" t="s">
        <v>8</v>
      </c>
      <c r="D24" s="16">
        <v>8699</v>
      </c>
      <c r="E24" s="16">
        <v>4340</v>
      </c>
      <c r="F24" s="16">
        <v>4359</v>
      </c>
      <c r="G24" s="17">
        <v>40.27687090470169</v>
      </c>
      <c r="H24" s="17">
        <v>38.74815668202765</v>
      </c>
      <c r="I24" s="17">
        <v>41.798921771048406</v>
      </c>
    </row>
    <row r="25" spans="1:9" ht="12.75">
      <c r="A25" s="15" t="s">
        <v>42</v>
      </c>
      <c r="B25" s="15" t="s">
        <v>73</v>
      </c>
      <c r="C25" s="16" t="s">
        <v>74</v>
      </c>
      <c r="D25" s="16">
        <v>137</v>
      </c>
      <c r="E25" s="16">
        <v>74</v>
      </c>
      <c r="F25" s="16">
        <v>63</v>
      </c>
      <c r="G25" s="17">
        <v>44.667883211678834</v>
      </c>
      <c r="H25" s="17">
        <v>42.41891891891892</v>
      </c>
      <c r="I25" s="17">
        <v>47.30952380952381</v>
      </c>
    </row>
    <row r="26" spans="1:9" ht="12.75">
      <c r="A26" s="15" t="s">
        <v>42</v>
      </c>
      <c r="B26" s="15" t="s">
        <v>75</v>
      </c>
      <c r="C26" s="16" t="s">
        <v>76</v>
      </c>
      <c r="D26" s="16">
        <v>112</v>
      </c>
      <c r="E26" s="16">
        <v>54</v>
      </c>
      <c r="F26" s="16">
        <v>58</v>
      </c>
      <c r="G26" s="17">
        <v>43.705357142857146</v>
      </c>
      <c r="H26" s="17">
        <v>44.129629629629626</v>
      </c>
      <c r="I26" s="17">
        <v>43.310344827586206</v>
      </c>
    </row>
    <row r="27" spans="1:9" ht="12.75">
      <c r="A27" s="15" t="s">
        <v>42</v>
      </c>
      <c r="B27" s="15" t="s">
        <v>77</v>
      </c>
      <c r="C27" s="16" t="s">
        <v>78</v>
      </c>
      <c r="D27" s="16">
        <v>328</v>
      </c>
      <c r="E27" s="16">
        <v>170</v>
      </c>
      <c r="F27" s="16">
        <v>158</v>
      </c>
      <c r="G27" s="17">
        <v>39.05792682926829</v>
      </c>
      <c r="H27" s="17">
        <v>36.6764705882353</v>
      </c>
      <c r="I27" s="17">
        <v>41.620253164556964</v>
      </c>
    </row>
    <row r="28" spans="1:9" ht="12.75">
      <c r="A28" s="15" t="s">
        <v>42</v>
      </c>
      <c r="B28" s="15" t="s">
        <v>79</v>
      </c>
      <c r="C28" s="16" t="s">
        <v>9</v>
      </c>
      <c r="D28" s="16">
        <v>663</v>
      </c>
      <c r="E28" s="16">
        <v>344</v>
      </c>
      <c r="F28" s="16">
        <v>319</v>
      </c>
      <c r="G28" s="17">
        <v>42.217948717948715</v>
      </c>
      <c r="H28" s="17">
        <v>41.26162790697674</v>
      </c>
      <c r="I28" s="17">
        <v>43.24921630094044</v>
      </c>
    </row>
    <row r="29" spans="1:9" ht="12.75">
      <c r="A29" s="15" t="s">
        <v>42</v>
      </c>
      <c r="B29" s="15" t="s">
        <v>80</v>
      </c>
      <c r="C29" s="16" t="s">
        <v>81</v>
      </c>
      <c r="D29" s="16">
        <v>148</v>
      </c>
      <c r="E29" s="16">
        <v>78</v>
      </c>
      <c r="F29" s="16">
        <v>70</v>
      </c>
      <c r="G29" s="17">
        <v>41.0472972972973</v>
      </c>
      <c r="H29" s="17">
        <v>39.15384615384615</v>
      </c>
      <c r="I29" s="17">
        <v>43.15714285714286</v>
      </c>
    </row>
    <row r="30" spans="1:9" ht="12.75">
      <c r="A30" s="15" t="s">
        <v>42</v>
      </c>
      <c r="B30" s="15" t="s">
        <v>82</v>
      </c>
      <c r="C30" s="16" t="s">
        <v>83</v>
      </c>
      <c r="D30" s="16">
        <v>267</v>
      </c>
      <c r="E30" s="16">
        <v>133</v>
      </c>
      <c r="F30" s="16">
        <v>134</v>
      </c>
      <c r="G30" s="17">
        <v>37.02808988764045</v>
      </c>
      <c r="H30" s="17">
        <v>35.921052631578945</v>
      </c>
      <c r="I30" s="17">
        <v>38.12686567164179</v>
      </c>
    </row>
    <row r="31" spans="1:9" ht="12.75">
      <c r="A31" s="15" t="s">
        <v>42</v>
      </c>
      <c r="B31" s="15" t="s">
        <v>84</v>
      </c>
      <c r="C31" s="16" t="s">
        <v>85</v>
      </c>
      <c r="D31" s="16">
        <v>336</v>
      </c>
      <c r="E31" s="16">
        <v>162</v>
      </c>
      <c r="F31" s="16">
        <v>174</v>
      </c>
      <c r="G31" s="17">
        <v>39.598214285714285</v>
      </c>
      <c r="H31" s="17">
        <v>40.48148148148148</v>
      </c>
      <c r="I31" s="17">
        <v>38.775862068965516</v>
      </c>
    </row>
    <row r="32" spans="1:9" ht="12.75">
      <c r="A32" s="15" t="s">
        <v>42</v>
      </c>
      <c r="B32" s="15" t="s">
        <v>86</v>
      </c>
      <c r="C32" s="16" t="s">
        <v>87</v>
      </c>
      <c r="D32" s="16">
        <v>517</v>
      </c>
      <c r="E32" s="16">
        <v>255</v>
      </c>
      <c r="F32" s="16">
        <v>262</v>
      </c>
      <c r="G32" s="17">
        <v>37.74177949709865</v>
      </c>
      <c r="H32" s="17">
        <v>35.73137254901961</v>
      </c>
      <c r="I32" s="17">
        <v>39.69847328244275</v>
      </c>
    </row>
    <row r="33" spans="1:9" ht="12.75">
      <c r="A33" s="15" t="s">
        <v>42</v>
      </c>
      <c r="B33" s="15" t="s">
        <v>88</v>
      </c>
      <c r="C33" s="16" t="s">
        <v>89</v>
      </c>
      <c r="D33" s="16">
        <v>149</v>
      </c>
      <c r="E33" s="16">
        <v>72</v>
      </c>
      <c r="F33" s="16">
        <v>77</v>
      </c>
      <c r="G33" s="17">
        <v>40.600671140939596</v>
      </c>
      <c r="H33" s="17">
        <v>41.111111111111114</v>
      </c>
      <c r="I33" s="17">
        <v>40.12337662337662</v>
      </c>
    </row>
    <row r="34" spans="1:9" ht="12.75">
      <c r="A34" s="15" t="s">
        <v>42</v>
      </c>
      <c r="B34" s="15" t="s">
        <v>90</v>
      </c>
      <c r="C34" s="16" t="s">
        <v>10</v>
      </c>
      <c r="D34" s="16">
        <v>668</v>
      </c>
      <c r="E34" s="16">
        <v>330</v>
      </c>
      <c r="F34" s="16">
        <v>338</v>
      </c>
      <c r="G34" s="17">
        <v>43.17365269461078</v>
      </c>
      <c r="H34" s="17">
        <v>41.60909090909091</v>
      </c>
      <c r="I34" s="17">
        <v>44.701183431952664</v>
      </c>
    </row>
    <row r="35" spans="1:9" ht="12.75">
      <c r="A35" s="15" t="s">
        <v>42</v>
      </c>
      <c r="B35" s="15" t="s">
        <v>91</v>
      </c>
      <c r="C35" s="16" t="s">
        <v>92</v>
      </c>
      <c r="D35" s="16">
        <v>343</v>
      </c>
      <c r="E35" s="16">
        <v>172</v>
      </c>
      <c r="F35" s="16">
        <v>171</v>
      </c>
      <c r="G35" s="17">
        <v>41.32507288629738</v>
      </c>
      <c r="H35" s="17">
        <v>40.16279069767442</v>
      </c>
      <c r="I35" s="17">
        <v>42.494152046783626</v>
      </c>
    </row>
    <row r="36" spans="1:9" ht="12.75">
      <c r="A36" s="15" t="s">
        <v>42</v>
      </c>
      <c r="B36" s="15" t="s">
        <v>93</v>
      </c>
      <c r="C36" s="16" t="s">
        <v>94</v>
      </c>
      <c r="D36" s="16">
        <v>1430</v>
      </c>
      <c r="E36" s="16">
        <v>679</v>
      </c>
      <c r="F36" s="16">
        <v>751</v>
      </c>
      <c r="G36" s="17">
        <v>38.906993006993005</v>
      </c>
      <c r="H36" s="17">
        <v>38.42636229749632</v>
      </c>
      <c r="I36" s="17">
        <v>39.341544607190414</v>
      </c>
    </row>
    <row r="37" spans="1:9" ht="12.75">
      <c r="A37" s="15" t="s">
        <v>42</v>
      </c>
      <c r="B37" s="15" t="s">
        <v>95</v>
      </c>
      <c r="C37" s="16" t="s">
        <v>96</v>
      </c>
      <c r="D37" s="16">
        <v>1292</v>
      </c>
      <c r="E37" s="16">
        <v>654</v>
      </c>
      <c r="F37" s="16">
        <v>638</v>
      </c>
      <c r="G37" s="17">
        <v>40.274767801857585</v>
      </c>
      <c r="H37" s="17">
        <v>38.65902140672783</v>
      </c>
      <c r="I37" s="17">
        <v>41.93103448275862</v>
      </c>
    </row>
    <row r="38" spans="1:9" ht="12.75">
      <c r="A38" s="15" t="s">
        <v>42</v>
      </c>
      <c r="B38" s="15" t="s">
        <v>97</v>
      </c>
      <c r="C38" s="16" t="s">
        <v>98</v>
      </c>
      <c r="D38" s="16">
        <v>220</v>
      </c>
      <c r="E38" s="16">
        <v>111</v>
      </c>
      <c r="F38" s="16">
        <v>109</v>
      </c>
      <c r="G38" s="17">
        <v>40.122727272727275</v>
      </c>
      <c r="H38" s="17">
        <v>37.914414414414416</v>
      </c>
      <c r="I38" s="17">
        <v>42.37155963302752</v>
      </c>
    </row>
    <row r="39" spans="1:9" ht="12.75">
      <c r="A39" s="15" t="s">
        <v>42</v>
      </c>
      <c r="B39" s="15" t="s">
        <v>99</v>
      </c>
      <c r="C39" s="16" t="s">
        <v>100</v>
      </c>
      <c r="D39" s="16">
        <v>148</v>
      </c>
      <c r="E39" s="16">
        <v>71</v>
      </c>
      <c r="F39" s="16">
        <v>77</v>
      </c>
      <c r="G39" s="17">
        <v>38.5472972972973</v>
      </c>
      <c r="H39" s="17">
        <v>39.190140845070424</v>
      </c>
      <c r="I39" s="17">
        <v>37.95454545454545</v>
      </c>
    </row>
    <row r="40" spans="1:9" ht="12.75">
      <c r="A40" s="15" t="s">
        <v>42</v>
      </c>
      <c r="B40" s="15" t="s">
        <v>101</v>
      </c>
      <c r="C40" s="16" t="s">
        <v>102</v>
      </c>
      <c r="D40" s="16">
        <v>201</v>
      </c>
      <c r="E40" s="16">
        <v>102</v>
      </c>
      <c r="F40" s="16">
        <v>99</v>
      </c>
      <c r="G40" s="17">
        <v>39.68407960199005</v>
      </c>
      <c r="H40" s="17">
        <v>37.42156862745098</v>
      </c>
      <c r="I40" s="17">
        <v>42.015151515151516</v>
      </c>
    </row>
    <row r="41" spans="1:9" ht="12.75">
      <c r="A41" s="15" t="s">
        <v>42</v>
      </c>
      <c r="B41" s="15" t="s">
        <v>103</v>
      </c>
      <c r="C41" s="16" t="s">
        <v>104</v>
      </c>
      <c r="D41" s="16">
        <v>89</v>
      </c>
      <c r="E41" s="16">
        <v>40</v>
      </c>
      <c r="F41" s="16">
        <v>49</v>
      </c>
      <c r="G41" s="17">
        <v>45.140449438202246</v>
      </c>
      <c r="H41" s="17">
        <v>45.525</v>
      </c>
      <c r="I41" s="17">
        <v>44.826530612244895</v>
      </c>
    </row>
    <row r="42" spans="1:9" ht="12.75">
      <c r="A42" s="15" t="s">
        <v>42</v>
      </c>
      <c r="B42" s="15" t="s">
        <v>105</v>
      </c>
      <c r="C42" s="16" t="s">
        <v>11</v>
      </c>
      <c r="D42" s="16">
        <v>87</v>
      </c>
      <c r="E42" s="16">
        <v>44</v>
      </c>
      <c r="F42" s="16">
        <v>43</v>
      </c>
      <c r="G42" s="17">
        <v>39.41954022988506</v>
      </c>
      <c r="H42" s="17">
        <v>32.27272727272727</v>
      </c>
      <c r="I42" s="17">
        <v>46.73255813953488</v>
      </c>
    </row>
    <row r="43" spans="1:9" ht="12.75">
      <c r="A43" s="15" t="s">
        <v>42</v>
      </c>
      <c r="B43" s="15" t="s">
        <v>106</v>
      </c>
      <c r="C43" s="16" t="s">
        <v>107</v>
      </c>
      <c r="D43" s="16">
        <v>177</v>
      </c>
      <c r="E43" s="16">
        <v>93</v>
      </c>
      <c r="F43" s="16">
        <v>84</v>
      </c>
      <c r="G43" s="17">
        <v>44.77683615819209</v>
      </c>
      <c r="H43" s="17">
        <v>43.295698924731184</v>
      </c>
      <c r="I43" s="17">
        <v>46.416666666666664</v>
      </c>
    </row>
    <row r="44" spans="1:9" ht="12.75">
      <c r="A44" s="15" t="s">
        <v>42</v>
      </c>
      <c r="B44" s="15" t="s">
        <v>108</v>
      </c>
      <c r="C44" s="16" t="s">
        <v>109</v>
      </c>
      <c r="D44" s="16">
        <v>198</v>
      </c>
      <c r="E44" s="16">
        <v>107</v>
      </c>
      <c r="F44" s="16">
        <v>91</v>
      </c>
      <c r="G44" s="17">
        <v>44.45454545454545</v>
      </c>
      <c r="H44" s="17">
        <v>40.5</v>
      </c>
      <c r="I44" s="17">
        <v>49.104395604395606</v>
      </c>
    </row>
    <row r="45" spans="1:9" ht="12.75">
      <c r="A45" s="15" t="s">
        <v>42</v>
      </c>
      <c r="B45" s="15" t="s">
        <v>110</v>
      </c>
      <c r="C45" s="16" t="s">
        <v>12</v>
      </c>
      <c r="D45" s="16">
        <v>44</v>
      </c>
      <c r="E45" s="16">
        <v>21</v>
      </c>
      <c r="F45" s="16">
        <v>23</v>
      </c>
      <c r="G45" s="17">
        <v>37.40909090909091</v>
      </c>
      <c r="H45" s="17">
        <v>32.404761904761905</v>
      </c>
      <c r="I45" s="17">
        <v>41.97826086956522</v>
      </c>
    </row>
    <row r="46" spans="1:9" ht="12.75">
      <c r="A46" s="15" t="s">
        <v>42</v>
      </c>
      <c r="B46" s="15" t="s">
        <v>111</v>
      </c>
      <c r="C46" s="16" t="s">
        <v>112</v>
      </c>
      <c r="D46" s="16">
        <v>336</v>
      </c>
      <c r="E46" s="16">
        <v>168</v>
      </c>
      <c r="F46" s="16">
        <v>168</v>
      </c>
      <c r="G46" s="17">
        <v>36.348214285714285</v>
      </c>
      <c r="H46" s="17">
        <v>35.57738095238095</v>
      </c>
      <c r="I46" s="17">
        <v>37.11904761904762</v>
      </c>
    </row>
    <row r="47" spans="1:9" ht="12.75">
      <c r="A47" s="15" t="s">
        <v>42</v>
      </c>
      <c r="B47" s="15" t="s">
        <v>113</v>
      </c>
      <c r="C47" s="16" t="s">
        <v>114</v>
      </c>
      <c r="D47" s="16">
        <v>562</v>
      </c>
      <c r="E47" s="16">
        <v>290</v>
      </c>
      <c r="F47" s="16">
        <v>272</v>
      </c>
      <c r="G47" s="17">
        <v>38.15836298932384</v>
      </c>
      <c r="H47" s="17">
        <v>37.19655172413793</v>
      </c>
      <c r="I47" s="17">
        <v>39.18382352941177</v>
      </c>
    </row>
    <row r="48" spans="1:9" ht="12.75">
      <c r="A48" s="15" t="s">
        <v>42</v>
      </c>
      <c r="B48" s="15" t="s">
        <v>115</v>
      </c>
      <c r="C48" s="16" t="s">
        <v>116</v>
      </c>
      <c r="D48" s="16">
        <v>104</v>
      </c>
      <c r="E48" s="16">
        <v>49</v>
      </c>
      <c r="F48" s="16">
        <v>55</v>
      </c>
      <c r="G48" s="17">
        <v>37.21153846153846</v>
      </c>
      <c r="H48" s="17">
        <v>37.47959183673469</v>
      </c>
      <c r="I48" s="17">
        <v>36.972727272727276</v>
      </c>
    </row>
    <row r="49" spans="1:9" ht="12.75">
      <c r="A49" s="15" t="s">
        <v>42</v>
      </c>
      <c r="B49" s="15" t="s">
        <v>117</v>
      </c>
      <c r="C49" s="16" t="s">
        <v>118</v>
      </c>
      <c r="D49" s="16">
        <v>1209</v>
      </c>
      <c r="E49" s="16">
        <v>603</v>
      </c>
      <c r="F49" s="16">
        <v>606</v>
      </c>
      <c r="G49" s="17">
        <v>42.82588916459884</v>
      </c>
      <c r="H49" s="17">
        <v>40.80016583747927</v>
      </c>
      <c r="I49" s="17">
        <v>44.84158415841584</v>
      </c>
    </row>
    <row r="50" spans="1:9" ht="12.75">
      <c r="A50" s="15" t="s">
        <v>42</v>
      </c>
      <c r="B50" s="15" t="s">
        <v>119</v>
      </c>
      <c r="C50" s="16" t="s">
        <v>120</v>
      </c>
      <c r="D50" s="16">
        <v>301</v>
      </c>
      <c r="E50" s="16">
        <v>145</v>
      </c>
      <c r="F50" s="16">
        <v>156</v>
      </c>
      <c r="G50" s="17">
        <v>40.2906976744186</v>
      </c>
      <c r="H50" s="17">
        <v>38.87931034482759</v>
      </c>
      <c r="I50" s="17">
        <v>41.6025641025641</v>
      </c>
    </row>
    <row r="51" spans="1:9" ht="12.75">
      <c r="A51" s="15" t="s">
        <v>42</v>
      </c>
      <c r="B51" s="15" t="s">
        <v>121</v>
      </c>
      <c r="C51" s="16" t="s">
        <v>122</v>
      </c>
      <c r="D51" s="16">
        <v>162</v>
      </c>
      <c r="E51" s="16">
        <v>86</v>
      </c>
      <c r="F51" s="16">
        <v>76</v>
      </c>
      <c r="G51" s="17">
        <v>39.18518518518518</v>
      </c>
      <c r="H51" s="17">
        <v>36.674418604651166</v>
      </c>
      <c r="I51" s="17">
        <v>42.026315789473685</v>
      </c>
    </row>
    <row r="52" spans="1:9" ht="12.75">
      <c r="A52" s="15" t="s">
        <v>42</v>
      </c>
      <c r="B52" s="15" t="s">
        <v>123</v>
      </c>
      <c r="C52" s="16" t="s">
        <v>124</v>
      </c>
      <c r="D52" s="16">
        <v>126</v>
      </c>
      <c r="E52" s="16">
        <v>67</v>
      </c>
      <c r="F52" s="16">
        <v>59</v>
      </c>
      <c r="G52" s="17">
        <v>42.55555555555556</v>
      </c>
      <c r="H52" s="17">
        <v>41.73880597014925</v>
      </c>
      <c r="I52" s="17">
        <v>43.483050847457626</v>
      </c>
    </row>
    <row r="53" spans="1:9" ht="12.75">
      <c r="A53" s="15" t="s">
        <v>42</v>
      </c>
      <c r="B53" s="15" t="s">
        <v>125</v>
      </c>
      <c r="C53" s="16" t="s">
        <v>126</v>
      </c>
      <c r="D53" s="16">
        <v>71</v>
      </c>
      <c r="E53" s="16">
        <v>44</v>
      </c>
      <c r="F53" s="16">
        <v>27</v>
      </c>
      <c r="G53" s="17">
        <v>38.37323943661972</v>
      </c>
      <c r="H53" s="17">
        <v>39.90909090909091</v>
      </c>
      <c r="I53" s="17">
        <v>35.870370370370374</v>
      </c>
    </row>
    <row r="54" spans="1:9" ht="12.75">
      <c r="A54" s="15" t="s">
        <v>42</v>
      </c>
      <c r="B54" s="15" t="s">
        <v>127</v>
      </c>
      <c r="C54" s="16" t="s">
        <v>128</v>
      </c>
      <c r="D54" s="16">
        <v>159</v>
      </c>
      <c r="E54" s="16">
        <v>80</v>
      </c>
      <c r="F54" s="16">
        <v>79</v>
      </c>
      <c r="G54" s="17">
        <v>43.022012578616355</v>
      </c>
      <c r="H54" s="17">
        <v>40.075</v>
      </c>
      <c r="I54" s="17">
        <v>46.00632911392405</v>
      </c>
    </row>
    <row r="55" spans="1:9" ht="12.75">
      <c r="A55" s="15" t="s">
        <v>42</v>
      </c>
      <c r="B55" s="15" t="s">
        <v>129</v>
      </c>
      <c r="C55" s="16" t="s">
        <v>13</v>
      </c>
      <c r="D55" s="16">
        <v>246</v>
      </c>
      <c r="E55" s="16">
        <v>126</v>
      </c>
      <c r="F55" s="16">
        <v>120</v>
      </c>
      <c r="G55" s="17">
        <v>44.50813008130081</v>
      </c>
      <c r="H55" s="17">
        <v>40.72222222222222</v>
      </c>
      <c r="I55" s="17">
        <v>48.483333333333334</v>
      </c>
    </row>
    <row r="56" spans="1:9" ht="12.75">
      <c r="A56" s="15" t="s">
        <v>42</v>
      </c>
      <c r="B56" s="15" t="s">
        <v>130</v>
      </c>
      <c r="C56" s="16" t="s">
        <v>131</v>
      </c>
      <c r="D56" s="16">
        <v>117</v>
      </c>
      <c r="E56" s="16">
        <v>50</v>
      </c>
      <c r="F56" s="16">
        <v>67</v>
      </c>
      <c r="G56" s="17">
        <v>40.94444444444444</v>
      </c>
      <c r="H56" s="17">
        <v>40.76</v>
      </c>
      <c r="I56" s="17">
        <v>41.082089552238806</v>
      </c>
    </row>
    <row r="57" spans="1:9" ht="12.75">
      <c r="A57" s="15" t="s">
        <v>42</v>
      </c>
      <c r="B57" s="15" t="s">
        <v>132</v>
      </c>
      <c r="C57" s="16" t="s">
        <v>133</v>
      </c>
      <c r="D57" s="16">
        <v>203</v>
      </c>
      <c r="E57" s="16">
        <v>106</v>
      </c>
      <c r="F57" s="16">
        <v>97</v>
      </c>
      <c r="G57" s="17">
        <v>44.391625615763544</v>
      </c>
      <c r="H57" s="17">
        <v>42.509433962264154</v>
      </c>
      <c r="I57" s="17">
        <v>46.44845360824742</v>
      </c>
    </row>
    <row r="58" spans="1:9" ht="12.75">
      <c r="A58" s="15" t="s">
        <v>42</v>
      </c>
      <c r="B58" s="15" t="s">
        <v>134</v>
      </c>
      <c r="C58" s="16" t="s">
        <v>135</v>
      </c>
      <c r="D58" s="16">
        <v>105</v>
      </c>
      <c r="E58" s="16">
        <v>52</v>
      </c>
      <c r="F58" s="16">
        <v>53</v>
      </c>
      <c r="G58" s="17">
        <v>38.94761904761905</v>
      </c>
      <c r="H58" s="17">
        <v>37.94230769230769</v>
      </c>
      <c r="I58" s="17">
        <v>39.93396226415094</v>
      </c>
    </row>
    <row r="59" spans="1:9" ht="12.75">
      <c r="A59" s="15" t="s">
        <v>42</v>
      </c>
      <c r="B59" s="15" t="s">
        <v>136</v>
      </c>
      <c r="C59" s="16" t="s">
        <v>137</v>
      </c>
      <c r="D59" s="16">
        <v>259</v>
      </c>
      <c r="E59" s="16">
        <v>118</v>
      </c>
      <c r="F59" s="16">
        <v>141</v>
      </c>
      <c r="G59" s="17">
        <v>40.222007722007724</v>
      </c>
      <c r="H59" s="17">
        <v>39.813559322033896</v>
      </c>
      <c r="I59" s="17">
        <v>40.56382978723404</v>
      </c>
    </row>
    <row r="60" spans="1:9" ht="12.75">
      <c r="A60" s="15" t="s">
        <v>42</v>
      </c>
      <c r="B60" s="15" t="s">
        <v>138</v>
      </c>
      <c r="C60" s="16" t="s">
        <v>139</v>
      </c>
      <c r="D60" s="16">
        <v>320</v>
      </c>
      <c r="E60" s="16">
        <v>168</v>
      </c>
      <c r="F60" s="16">
        <v>152</v>
      </c>
      <c r="G60" s="17">
        <v>36.871875</v>
      </c>
      <c r="H60" s="17">
        <v>36.101190476190474</v>
      </c>
      <c r="I60" s="17">
        <v>37.723684210526315</v>
      </c>
    </row>
    <row r="61" spans="1:9" ht="12.75">
      <c r="A61" s="15" t="s">
        <v>42</v>
      </c>
      <c r="B61" s="15" t="s">
        <v>140</v>
      </c>
      <c r="C61" s="16" t="s">
        <v>141</v>
      </c>
      <c r="D61" s="16">
        <v>384</v>
      </c>
      <c r="E61" s="16">
        <v>190</v>
      </c>
      <c r="F61" s="16">
        <v>194</v>
      </c>
      <c r="G61" s="17">
        <v>43.4453125</v>
      </c>
      <c r="H61" s="17">
        <v>43.55263157894737</v>
      </c>
      <c r="I61" s="17">
        <v>43.34020618556701</v>
      </c>
    </row>
    <row r="62" spans="1:9" ht="12.75">
      <c r="A62" s="15" t="s">
        <v>42</v>
      </c>
      <c r="B62" s="15" t="s">
        <v>142</v>
      </c>
      <c r="C62" s="16" t="s">
        <v>143</v>
      </c>
      <c r="D62" s="16">
        <v>1869</v>
      </c>
      <c r="E62" s="16">
        <v>927</v>
      </c>
      <c r="F62" s="16">
        <v>942</v>
      </c>
      <c r="G62" s="17">
        <v>37.86597110754414</v>
      </c>
      <c r="H62" s="17">
        <v>36.54422869471413</v>
      </c>
      <c r="I62" s="17">
        <v>39.166666666666664</v>
      </c>
    </row>
    <row r="63" spans="1:9" ht="12.75">
      <c r="A63" s="15" t="s">
        <v>42</v>
      </c>
      <c r="B63" s="15" t="s">
        <v>144</v>
      </c>
      <c r="C63" s="16" t="s">
        <v>145</v>
      </c>
      <c r="D63" s="16">
        <v>531</v>
      </c>
      <c r="E63" s="16">
        <v>256</v>
      </c>
      <c r="F63" s="16">
        <v>275</v>
      </c>
      <c r="G63" s="17">
        <v>39.97080979284369</v>
      </c>
      <c r="H63" s="17">
        <v>37.84765625</v>
      </c>
      <c r="I63" s="17">
        <v>41.947272727272725</v>
      </c>
    </row>
    <row r="64" spans="1:9" ht="12.75">
      <c r="A64" s="15" t="s">
        <v>42</v>
      </c>
      <c r="B64" s="15" t="s">
        <v>146</v>
      </c>
      <c r="C64" s="16" t="s">
        <v>147</v>
      </c>
      <c r="D64" s="16">
        <v>173</v>
      </c>
      <c r="E64" s="16">
        <v>84</v>
      </c>
      <c r="F64" s="16">
        <v>89</v>
      </c>
      <c r="G64" s="17">
        <v>41.10693641618497</v>
      </c>
      <c r="H64" s="17">
        <v>40.023809523809526</v>
      </c>
      <c r="I64" s="17">
        <v>42.12921348314607</v>
      </c>
    </row>
    <row r="65" spans="1:9" ht="12.75">
      <c r="A65" s="15" t="s">
        <v>42</v>
      </c>
      <c r="B65" s="15" t="s">
        <v>148</v>
      </c>
      <c r="C65" s="16" t="s">
        <v>149</v>
      </c>
      <c r="D65" s="16">
        <v>184</v>
      </c>
      <c r="E65" s="16">
        <v>92</v>
      </c>
      <c r="F65" s="16">
        <v>92</v>
      </c>
      <c r="G65" s="17">
        <v>39.82608695652174</v>
      </c>
      <c r="H65" s="17">
        <v>38.78260869565217</v>
      </c>
      <c r="I65" s="17">
        <v>40.869565217391305</v>
      </c>
    </row>
    <row r="66" spans="1:9" ht="12.75">
      <c r="A66" s="15" t="s">
        <v>42</v>
      </c>
      <c r="B66" s="15" t="s">
        <v>150</v>
      </c>
      <c r="C66" s="16" t="s">
        <v>151</v>
      </c>
      <c r="D66" s="16">
        <v>49</v>
      </c>
      <c r="E66" s="16">
        <v>23</v>
      </c>
      <c r="F66" s="16">
        <v>26</v>
      </c>
      <c r="G66" s="17">
        <v>46.1530612244898</v>
      </c>
      <c r="H66" s="17">
        <v>44.891304347826086</v>
      </c>
      <c r="I66" s="17">
        <v>47.26923076923077</v>
      </c>
    </row>
    <row r="67" spans="1:9" ht="12.75">
      <c r="A67" s="15" t="s">
        <v>42</v>
      </c>
      <c r="B67" s="15" t="s">
        <v>152</v>
      </c>
      <c r="C67" s="16" t="s">
        <v>153</v>
      </c>
      <c r="D67" s="16">
        <v>488</v>
      </c>
      <c r="E67" s="16">
        <v>257</v>
      </c>
      <c r="F67" s="16">
        <v>231</v>
      </c>
      <c r="G67" s="17">
        <v>35.40163934426229</v>
      </c>
      <c r="H67" s="17">
        <v>33.45330739299611</v>
      </c>
      <c r="I67" s="17">
        <v>37.56926406926407</v>
      </c>
    </row>
    <row r="68" spans="1:9" ht="12.75">
      <c r="A68" s="15" t="s">
        <v>42</v>
      </c>
      <c r="B68" s="15" t="s">
        <v>154</v>
      </c>
      <c r="C68" s="16" t="s">
        <v>155</v>
      </c>
      <c r="D68" s="16">
        <v>164</v>
      </c>
      <c r="E68" s="16">
        <v>86</v>
      </c>
      <c r="F68" s="16">
        <v>78</v>
      </c>
      <c r="G68" s="17">
        <v>39.26219512195122</v>
      </c>
      <c r="H68" s="17">
        <v>37.104651162790695</v>
      </c>
      <c r="I68" s="17">
        <v>41.64102564102564</v>
      </c>
    </row>
    <row r="69" spans="1:9" ht="12.75">
      <c r="A69" s="15" t="s">
        <v>42</v>
      </c>
      <c r="B69" s="15" t="s">
        <v>156</v>
      </c>
      <c r="C69" s="16" t="s">
        <v>14</v>
      </c>
      <c r="D69" s="16">
        <v>370</v>
      </c>
      <c r="E69" s="16">
        <v>187</v>
      </c>
      <c r="F69" s="16">
        <v>183</v>
      </c>
      <c r="G69" s="17">
        <v>39.137837837837836</v>
      </c>
      <c r="H69" s="17">
        <v>39.48395721925134</v>
      </c>
      <c r="I69" s="17">
        <v>38.78415300546448</v>
      </c>
    </row>
    <row r="70" spans="1:9" ht="12.75">
      <c r="A70" s="15" t="s">
        <v>42</v>
      </c>
      <c r="B70" s="15" t="s">
        <v>157</v>
      </c>
      <c r="C70" s="16" t="s">
        <v>158</v>
      </c>
      <c r="D70" s="16">
        <v>54</v>
      </c>
      <c r="E70" s="16">
        <v>27</v>
      </c>
      <c r="F70" s="16">
        <v>27</v>
      </c>
      <c r="G70" s="17">
        <v>52.72222222222222</v>
      </c>
      <c r="H70" s="17">
        <v>50.68518518518518</v>
      </c>
      <c r="I70" s="17">
        <v>54.75925925925926</v>
      </c>
    </row>
    <row r="71" spans="1:9" ht="12.75">
      <c r="A71" s="15" t="s">
        <v>42</v>
      </c>
      <c r="B71" s="15" t="s">
        <v>159</v>
      </c>
      <c r="C71" s="16" t="s">
        <v>160</v>
      </c>
      <c r="D71" s="16">
        <v>267</v>
      </c>
      <c r="E71" s="16">
        <v>138</v>
      </c>
      <c r="F71" s="16">
        <v>129</v>
      </c>
      <c r="G71" s="17">
        <v>41.28651685393258</v>
      </c>
      <c r="H71" s="17">
        <v>39.93478260869565</v>
      </c>
      <c r="I71" s="17">
        <v>42.73255813953488</v>
      </c>
    </row>
    <row r="72" spans="1:9" ht="12.75">
      <c r="A72" s="15" t="s">
        <v>42</v>
      </c>
      <c r="B72" s="15" t="s">
        <v>161</v>
      </c>
      <c r="C72" s="16" t="s">
        <v>162</v>
      </c>
      <c r="D72" s="16">
        <v>440</v>
      </c>
      <c r="E72" s="16">
        <v>216</v>
      </c>
      <c r="F72" s="16">
        <v>224</v>
      </c>
      <c r="G72" s="17">
        <v>36.138636363636365</v>
      </c>
      <c r="H72" s="17">
        <v>34.9537037037037</v>
      </c>
      <c r="I72" s="17">
        <v>37.28125</v>
      </c>
    </row>
    <row r="73" spans="1:9" ht="12.75">
      <c r="A73" s="15" t="s">
        <v>42</v>
      </c>
      <c r="B73" s="15" t="s">
        <v>163</v>
      </c>
      <c r="C73" s="16" t="s">
        <v>164</v>
      </c>
      <c r="D73" s="16">
        <v>220</v>
      </c>
      <c r="E73" s="16">
        <v>107</v>
      </c>
      <c r="F73" s="16">
        <v>113</v>
      </c>
      <c r="G73" s="17">
        <v>38.945454545454545</v>
      </c>
      <c r="H73" s="17">
        <v>38.55607476635514</v>
      </c>
      <c r="I73" s="17">
        <v>39.3141592920354</v>
      </c>
    </row>
    <row r="74" spans="1:9" ht="12.75">
      <c r="A74" s="15" t="s">
        <v>42</v>
      </c>
      <c r="B74" s="15" t="s">
        <v>165</v>
      </c>
      <c r="C74" s="16" t="s">
        <v>166</v>
      </c>
      <c r="D74" s="16">
        <v>1962</v>
      </c>
      <c r="E74" s="16">
        <v>985</v>
      </c>
      <c r="F74" s="16">
        <v>977</v>
      </c>
      <c r="G74" s="17">
        <v>38.85575942915393</v>
      </c>
      <c r="H74" s="17">
        <v>37.48274111675127</v>
      </c>
      <c r="I74" s="17">
        <v>40.240020470829066</v>
      </c>
    </row>
    <row r="75" spans="1:9" ht="12.75">
      <c r="A75" s="15" t="s">
        <v>42</v>
      </c>
      <c r="B75" s="15" t="s">
        <v>167</v>
      </c>
      <c r="C75" s="16" t="s">
        <v>168</v>
      </c>
      <c r="D75" s="16">
        <v>181</v>
      </c>
      <c r="E75" s="16">
        <v>84</v>
      </c>
      <c r="F75" s="16">
        <v>97</v>
      </c>
      <c r="G75" s="17">
        <v>37.71546961325967</v>
      </c>
      <c r="H75" s="17">
        <v>36.55952380952381</v>
      </c>
      <c r="I75" s="17">
        <v>38.71649484536083</v>
      </c>
    </row>
    <row r="76" spans="1:9" ht="12.75">
      <c r="A76" s="15" t="s">
        <v>42</v>
      </c>
      <c r="B76" s="15" t="s">
        <v>169</v>
      </c>
      <c r="C76" s="16" t="s">
        <v>15</v>
      </c>
      <c r="D76" s="16">
        <v>51</v>
      </c>
      <c r="E76" s="16">
        <v>26</v>
      </c>
      <c r="F76" s="16">
        <v>25</v>
      </c>
      <c r="G76" s="17">
        <v>41.44117647058823</v>
      </c>
      <c r="H76" s="17">
        <v>37.92307692307692</v>
      </c>
      <c r="I76" s="17">
        <v>45.1</v>
      </c>
    </row>
    <row r="77" spans="1:9" ht="12.75">
      <c r="A77" s="15" t="s">
        <v>42</v>
      </c>
      <c r="B77" s="15" t="s">
        <v>170</v>
      </c>
      <c r="C77" s="16" t="s">
        <v>171</v>
      </c>
      <c r="D77" s="16">
        <v>84</v>
      </c>
      <c r="E77" s="16">
        <v>39</v>
      </c>
      <c r="F77" s="16">
        <v>45</v>
      </c>
      <c r="G77" s="17">
        <v>43.48809523809524</v>
      </c>
      <c r="H77" s="17">
        <v>38.98717948717949</v>
      </c>
      <c r="I77" s="17">
        <v>47.388888888888886</v>
      </c>
    </row>
    <row r="78" spans="1:9" ht="12.75">
      <c r="A78" s="15" t="s">
        <v>42</v>
      </c>
      <c r="B78" s="15" t="s">
        <v>172</v>
      </c>
      <c r="C78" s="16" t="s">
        <v>173</v>
      </c>
      <c r="D78" s="16">
        <v>136</v>
      </c>
      <c r="E78" s="16">
        <v>69</v>
      </c>
      <c r="F78" s="16">
        <v>67</v>
      </c>
      <c r="G78" s="17">
        <v>38.580882352941174</v>
      </c>
      <c r="H78" s="17">
        <v>37.29710144927536</v>
      </c>
      <c r="I78" s="17">
        <v>39.90298507462686</v>
      </c>
    </row>
    <row r="79" spans="1:9" ht="12.75">
      <c r="A79" s="15" t="s">
        <v>42</v>
      </c>
      <c r="B79" s="15" t="s">
        <v>174</v>
      </c>
      <c r="C79" s="16" t="s">
        <v>175</v>
      </c>
      <c r="D79" s="16">
        <v>569</v>
      </c>
      <c r="E79" s="16">
        <v>273</v>
      </c>
      <c r="F79" s="16">
        <v>296</v>
      </c>
      <c r="G79" s="17">
        <v>42.87258347978911</v>
      </c>
      <c r="H79" s="17">
        <v>39.50366300366301</v>
      </c>
      <c r="I79" s="17">
        <v>45.979729729729726</v>
      </c>
    </row>
    <row r="80" spans="1:9" ht="12.75">
      <c r="A80" s="15" t="s">
        <v>42</v>
      </c>
      <c r="B80" s="15" t="s">
        <v>176</v>
      </c>
      <c r="C80" s="16" t="s">
        <v>177</v>
      </c>
      <c r="D80" s="16">
        <v>49</v>
      </c>
      <c r="E80" s="16">
        <v>24</v>
      </c>
      <c r="F80" s="16">
        <v>25</v>
      </c>
      <c r="G80" s="17">
        <v>48.09183673469388</v>
      </c>
      <c r="H80" s="17">
        <v>42.208333333333336</v>
      </c>
      <c r="I80" s="17">
        <v>53.74</v>
      </c>
    </row>
    <row r="81" spans="1:9" ht="12.75">
      <c r="A81" s="15" t="s">
        <v>42</v>
      </c>
      <c r="B81" s="15" t="s">
        <v>178</v>
      </c>
      <c r="C81" s="16" t="s">
        <v>179</v>
      </c>
      <c r="D81" s="16">
        <v>321</v>
      </c>
      <c r="E81" s="16">
        <v>153</v>
      </c>
      <c r="F81" s="16">
        <v>168</v>
      </c>
      <c r="G81" s="17">
        <v>39.004672897196265</v>
      </c>
      <c r="H81" s="17">
        <v>37.38235294117647</v>
      </c>
      <c r="I81" s="17">
        <v>40.482142857142854</v>
      </c>
    </row>
    <row r="82" spans="1:9" ht="12.75">
      <c r="A82" s="15" t="s">
        <v>42</v>
      </c>
      <c r="B82" s="15" t="s">
        <v>180</v>
      </c>
      <c r="C82" s="16" t="s">
        <v>181</v>
      </c>
      <c r="D82" s="16">
        <v>944</v>
      </c>
      <c r="E82" s="16">
        <v>466</v>
      </c>
      <c r="F82" s="16">
        <v>478</v>
      </c>
      <c r="G82" s="17">
        <v>36.978813559322035</v>
      </c>
      <c r="H82" s="17">
        <v>35.572961373390555</v>
      </c>
      <c r="I82" s="17">
        <v>38.34937238493724</v>
      </c>
    </row>
    <row r="83" spans="1:9" ht="12.75">
      <c r="A83" s="15" t="s">
        <v>42</v>
      </c>
      <c r="B83" s="15" t="s">
        <v>182</v>
      </c>
      <c r="C83" s="16" t="s">
        <v>183</v>
      </c>
      <c r="D83" s="16">
        <v>166</v>
      </c>
      <c r="E83" s="16">
        <v>77</v>
      </c>
      <c r="F83" s="16">
        <v>89</v>
      </c>
      <c r="G83" s="17">
        <v>39.75301204819277</v>
      </c>
      <c r="H83" s="17">
        <v>37.16233766233766</v>
      </c>
      <c r="I83" s="17">
        <v>41.99438202247191</v>
      </c>
    </row>
    <row r="84" spans="1:9" ht="12.75">
      <c r="A84" s="15" t="s">
        <v>42</v>
      </c>
      <c r="B84" s="15" t="s">
        <v>184</v>
      </c>
      <c r="C84" s="16" t="s">
        <v>185</v>
      </c>
      <c r="D84" s="16">
        <v>631</v>
      </c>
      <c r="E84" s="16">
        <v>313</v>
      </c>
      <c r="F84" s="16">
        <v>318</v>
      </c>
      <c r="G84" s="17">
        <v>34.84548335974643</v>
      </c>
      <c r="H84" s="17">
        <v>35.087859424920126</v>
      </c>
      <c r="I84" s="17">
        <v>34.606918238993714</v>
      </c>
    </row>
    <row r="85" spans="1:9" ht="12.75">
      <c r="A85" s="15" t="s">
        <v>42</v>
      </c>
      <c r="B85" s="15" t="s">
        <v>186</v>
      </c>
      <c r="C85" s="16" t="s">
        <v>187</v>
      </c>
      <c r="D85" s="16">
        <v>313</v>
      </c>
      <c r="E85" s="16">
        <v>142</v>
      </c>
      <c r="F85" s="16">
        <v>171</v>
      </c>
      <c r="G85" s="17">
        <v>39.12300319488818</v>
      </c>
      <c r="H85" s="17">
        <v>37.78169014084507</v>
      </c>
      <c r="I85" s="17">
        <v>40.23684210526316</v>
      </c>
    </row>
    <row r="86" spans="1:9" ht="12.75">
      <c r="A86" s="15" t="s">
        <v>42</v>
      </c>
      <c r="B86" s="15" t="s">
        <v>188</v>
      </c>
      <c r="C86" s="16" t="s">
        <v>189</v>
      </c>
      <c r="D86" s="16">
        <v>10457</v>
      </c>
      <c r="E86" s="16">
        <v>5238</v>
      </c>
      <c r="F86" s="16">
        <v>5219</v>
      </c>
      <c r="G86" s="17">
        <v>39.90193172037869</v>
      </c>
      <c r="H86" s="17">
        <v>38.486254295532646</v>
      </c>
      <c r="I86" s="17">
        <v>41.322762981414066</v>
      </c>
    </row>
    <row r="87" spans="1:9" ht="12.75">
      <c r="A87" s="15" t="s">
        <v>42</v>
      </c>
      <c r="B87" s="15" t="s">
        <v>190</v>
      </c>
      <c r="C87" s="16" t="s">
        <v>191</v>
      </c>
      <c r="D87" s="16">
        <v>190</v>
      </c>
      <c r="E87" s="16">
        <v>103</v>
      </c>
      <c r="F87" s="16">
        <v>87</v>
      </c>
      <c r="G87" s="17">
        <v>37.44210526315789</v>
      </c>
      <c r="H87" s="17">
        <v>36.02427184466019</v>
      </c>
      <c r="I87" s="17">
        <v>39.12068965517241</v>
      </c>
    </row>
    <row r="88" spans="1:9" ht="12.75">
      <c r="A88" s="15" t="s">
        <v>42</v>
      </c>
      <c r="B88" s="15" t="s">
        <v>192</v>
      </c>
      <c r="C88" s="16" t="s">
        <v>193</v>
      </c>
      <c r="D88" s="16">
        <v>1261</v>
      </c>
      <c r="E88" s="16">
        <v>629</v>
      </c>
      <c r="F88" s="16">
        <v>632</v>
      </c>
      <c r="G88" s="17">
        <v>39.53489294210944</v>
      </c>
      <c r="H88" s="17">
        <v>37.90222575516693</v>
      </c>
      <c r="I88" s="17">
        <v>41.15981012658228</v>
      </c>
    </row>
    <row r="89" spans="1:9" ht="12.75">
      <c r="A89" s="15" t="s">
        <v>42</v>
      </c>
      <c r="B89" s="15" t="s">
        <v>194</v>
      </c>
      <c r="C89" s="16" t="s">
        <v>195</v>
      </c>
      <c r="D89" s="16">
        <v>64</v>
      </c>
      <c r="E89" s="16">
        <v>27</v>
      </c>
      <c r="F89" s="16">
        <v>37</v>
      </c>
      <c r="G89" s="17">
        <v>45.4375</v>
      </c>
      <c r="H89" s="17">
        <v>45.94444444444444</v>
      </c>
      <c r="I89" s="17">
        <v>45.067567567567565</v>
      </c>
    </row>
    <row r="90" spans="1:9" ht="12.75">
      <c r="A90" s="15" t="s">
        <v>42</v>
      </c>
      <c r="B90" s="15" t="s">
        <v>196</v>
      </c>
      <c r="C90" s="16" t="s">
        <v>16</v>
      </c>
      <c r="D90" s="16">
        <v>170</v>
      </c>
      <c r="E90" s="16">
        <v>83</v>
      </c>
      <c r="F90" s="16">
        <v>87</v>
      </c>
      <c r="G90" s="17">
        <v>40.16470588235294</v>
      </c>
      <c r="H90" s="17">
        <v>38.78915662650602</v>
      </c>
      <c r="I90" s="17">
        <v>41.47701149425287</v>
      </c>
    </row>
    <row r="91" spans="1:9" ht="12.75">
      <c r="A91" s="15" t="s">
        <v>42</v>
      </c>
      <c r="B91" s="15" t="s">
        <v>197</v>
      </c>
      <c r="C91" s="16" t="s">
        <v>198</v>
      </c>
      <c r="D91" s="16">
        <v>393</v>
      </c>
      <c r="E91" s="16">
        <v>191</v>
      </c>
      <c r="F91" s="16">
        <v>202</v>
      </c>
      <c r="G91" s="17">
        <v>39.37022900763359</v>
      </c>
      <c r="H91" s="17">
        <v>38.62565445026178</v>
      </c>
      <c r="I91" s="17">
        <v>40.07425742574257</v>
      </c>
    </row>
    <row r="92" spans="1:9" ht="12.75">
      <c r="A92" s="15" t="s">
        <v>42</v>
      </c>
      <c r="B92" s="15" t="s">
        <v>199</v>
      </c>
      <c r="C92" s="16" t="s">
        <v>200</v>
      </c>
      <c r="D92" s="16">
        <v>325</v>
      </c>
      <c r="E92" s="16">
        <v>166</v>
      </c>
      <c r="F92" s="16">
        <v>159</v>
      </c>
      <c r="G92" s="17">
        <v>40.36153846153846</v>
      </c>
      <c r="H92" s="17">
        <v>40.24096385542169</v>
      </c>
      <c r="I92" s="17">
        <v>40.4874213836478</v>
      </c>
    </row>
    <row r="93" spans="1:9" ht="12.75">
      <c r="A93" s="15" t="s">
        <v>42</v>
      </c>
      <c r="B93" s="15" t="s">
        <v>201</v>
      </c>
      <c r="C93" s="16" t="s">
        <v>202</v>
      </c>
      <c r="D93" s="16">
        <v>648</v>
      </c>
      <c r="E93" s="16">
        <v>330</v>
      </c>
      <c r="F93" s="16">
        <v>318</v>
      </c>
      <c r="G93" s="17">
        <v>37.5570987654321</v>
      </c>
      <c r="H93" s="17">
        <v>36.163636363636364</v>
      </c>
      <c r="I93" s="17">
        <v>39.003144654088054</v>
      </c>
    </row>
    <row r="94" spans="1:9" ht="12.75">
      <c r="A94" s="15" t="s">
        <v>42</v>
      </c>
      <c r="B94" s="15" t="s">
        <v>203</v>
      </c>
      <c r="C94" s="16" t="s">
        <v>204</v>
      </c>
      <c r="D94" s="16">
        <v>97</v>
      </c>
      <c r="E94" s="16">
        <v>43</v>
      </c>
      <c r="F94" s="16">
        <v>54</v>
      </c>
      <c r="G94" s="17">
        <v>42.78865979381443</v>
      </c>
      <c r="H94" s="17">
        <v>42.22093023255814</v>
      </c>
      <c r="I94" s="17">
        <v>43.24074074074074</v>
      </c>
    </row>
    <row r="95" spans="1:9" ht="12.75">
      <c r="A95" s="15" t="s">
        <v>42</v>
      </c>
      <c r="B95" s="15" t="s">
        <v>205</v>
      </c>
      <c r="C95" s="16" t="s">
        <v>206</v>
      </c>
      <c r="D95" s="16">
        <v>864</v>
      </c>
      <c r="E95" s="16">
        <v>409</v>
      </c>
      <c r="F95" s="16">
        <v>455</v>
      </c>
      <c r="G95" s="17">
        <v>38.76851851851852</v>
      </c>
      <c r="H95" s="17">
        <v>38.9718826405868</v>
      </c>
      <c r="I95" s="17">
        <v>38.58571428571429</v>
      </c>
    </row>
    <row r="96" spans="1:9" ht="12.75">
      <c r="A96" s="15" t="s">
        <v>42</v>
      </c>
      <c r="B96" s="15" t="s">
        <v>207</v>
      </c>
      <c r="C96" s="16" t="s">
        <v>208</v>
      </c>
      <c r="D96" s="16">
        <v>60</v>
      </c>
      <c r="E96" s="16">
        <v>36</v>
      </c>
      <c r="F96" s="16">
        <v>24</v>
      </c>
      <c r="G96" s="17">
        <v>43.43333333333333</v>
      </c>
      <c r="H96" s="17">
        <v>44.583333333333336</v>
      </c>
      <c r="I96" s="17">
        <v>41.708333333333336</v>
      </c>
    </row>
    <row r="97" spans="1:9" ht="12.75">
      <c r="A97" s="15" t="s">
        <v>42</v>
      </c>
      <c r="B97" s="15" t="s">
        <v>209</v>
      </c>
      <c r="C97" s="16" t="s">
        <v>210</v>
      </c>
      <c r="D97" s="16">
        <v>951</v>
      </c>
      <c r="E97" s="16">
        <v>475</v>
      </c>
      <c r="F97" s="16">
        <v>476</v>
      </c>
      <c r="G97" s="17">
        <v>38.734490010515245</v>
      </c>
      <c r="H97" s="17">
        <v>38.26631578947369</v>
      </c>
      <c r="I97" s="17">
        <v>39.20168067226891</v>
      </c>
    </row>
    <row r="98" spans="1:9" ht="12.75">
      <c r="A98" s="15" t="s">
        <v>42</v>
      </c>
      <c r="B98" s="15" t="s">
        <v>211</v>
      </c>
      <c r="C98" s="16" t="s">
        <v>212</v>
      </c>
      <c r="D98" s="16">
        <v>359</v>
      </c>
      <c r="E98" s="16">
        <v>172</v>
      </c>
      <c r="F98" s="16">
        <v>187</v>
      </c>
      <c r="G98" s="17">
        <v>37.12116991643454</v>
      </c>
      <c r="H98" s="17">
        <v>35.28488372093023</v>
      </c>
      <c r="I98" s="17">
        <v>38.81016042780749</v>
      </c>
    </row>
    <row r="99" spans="1:9" ht="12.75">
      <c r="A99" s="15" t="s">
        <v>42</v>
      </c>
      <c r="B99" s="15" t="s">
        <v>213</v>
      </c>
      <c r="C99" s="16" t="s">
        <v>214</v>
      </c>
      <c r="D99" s="16">
        <v>259</v>
      </c>
      <c r="E99" s="16">
        <v>128</v>
      </c>
      <c r="F99" s="16">
        <v>131</v>
      </c>
      <c r="G99" s="17">
        <v>38.310810810810814</v>
      </c>
      <c r="H99" s="17">
        <v>39.5234375</v>
      </c>
      <c r="I99" s="17">
        <v>37.12595419847328</v>
      </c>
    </row>
    <row r="100" spans="1:9" ht="12.75">
      <c r="A100" s="15" t="s">
        <v>42</v>
      </c>
      <c r="B100" s="15" t="s">
        <v>215</v>
      </c>
      <c r="C100" s="16" t="s">
        <v>216</v>
      </c>
      <c r="D100" s="16">
        <v>334</v>
      </c>
      <c r="E100" s="16">
        <v>175</v>
      </c>
      <c r="F100" s="16">
        <v>159</v>
      </c>
      <c r="G100" s="17">
        <v>38.59580838323353</v>
      </c>
      <c r="H100" s="17">
        <v>36.16285714285714</v>
      </c>
      <c r="I100" s="17">
        <v>41.27358490566038</v>
      </c>
    </row>
    <row r="101" spans="1:9" ht="12.75">
      <c r="A101" s="15" t="s">
        <v>42</v>
      </c>
      <c r="B101" s="15" t="s">
        <v>217</v>
      </c>
      <c r="C101" s="16" t="s">
        <v>218</v>
      </c>
      <c r="D101" s="16">
        <v>172</v>
      </c>
      <c r="E101" s="16">
        <v>85</v>
      </c>
      <c r="F101" s="16">
        <v>87</v>
      </c>
      <c r="G101" s="17">
        <v>39.78488372093023</v>
      </c>
      <c r="H101" s="17">
        <v>39.71176470588235</v>
      </c>
      <c r="I101" s="17">
        <v>39.85632183908046</v>
      </c>
    </row>
    <row r="102" spans="1:9" ht="12.75">
      <c r="A102" s="15" t="s">
        <v>42</v>
      </c>
      <c r="B102" s="15" t="s">
        <v>219</v>
      </c>
      <c r="C102" s="16" t="s">
        <v>220</v>
      </c>
      <c r="D102" s="16">
        <v>309</v>
      </c>
      <c r="E102" s="16">
        <v>161</v>
      </c>
      <c r="F102" s="16">
        <v>148</v>
      </c>
      <c r="G102" s="17">
        <v>39.18608414239482</v>
      </c>
      <c r="H102" s="17">
        <v>36.537267080745345</v>
      </c>
      <c r="I102" s="17">
        <v>42.067567567567565</v>
      </c>
    </row>
    <row r="103" spans="1:9" ht="12.75">
      <c r="A103" s="15" t="s">
        <v>42</v>
      </c>
      <c r="B103" s="15" t="s">
        <v>221</v>
      </c>
      <c r="C103" s="16" t="s">
        <v>17</v>
      </c>
      <c r="D103" s="16">
        <v>200</v>
      </c>
      <c r="E103" s="16">
        <v>108</v>
      </c>
      <c r="F103" s="16">
        <v>92</v>
      </c>
      <c r="G103" s="17">
        <v>39.695</v>
      </c>
      <c r="H103" s="17">
        <v>38.94444444444444</v>
      </c>
      <c r="I103" s="17">
        <v>40.57608695652174</v>
      </c>
    </row>
    <row r="104" spans="1:9" ht="12.75">
      <c r="A104" s="15" t="s">
        <v>42</v>
      </c>
      <c r="B104" s="15" t="s">
        <v>222</v>
      </c>
      <c r="C104" s="16" t="s">
        <v>223</v>
      </c>
      <c r="D104" s="16">
        <v>212</v>
      </c>
      <c r="E104" s="16">
        <v>100</v>
      </c>
      <c r="F104" s="16">
        <v>112</v>
      </c>
      <c r="G104" s="17">
        <v>36.0377358490566</v>
      </c>
      <c r="H104" s="17">
        <v>35.73</v>
      </c>
      <c r="I104" s="17">
        <v>36.3125</v>
      </c>
    </row>
    <row r="105" spans="1:9" ht="12.75">
      <c r="A105" s="15" t="s">
        <v>42</v>
      </c>
      <c r="B105" s="15" t="s">
        <v>224</v>
      </c>
      <c r="C105" s="16" t="s">
        <v>225</v>
      </c>
      <c r="D105" s="16">
        <v>242</v>
      </c>
      <c r="E105" s="16">
        <v>122</v>
      </c>
      <c r="F105" s="16">
        <v>120</v>
      </c>
      <c r="G105" s="17">
        <v>38.22314049586777</v>
      </c>
      <c r="H105" s="17">
        <v>37.91803278688525</v>
      </c>
      <c r="I105" s="17">
        <v>38.53333333333333</v>
      </c>
    </row>
    <row r="106" spans="1:9" ht="12.75">
      <c r="A106" s="15" t="s">
        <v>42</v>
      </c>
      <c r="B106" s="15" t="s">
        <v>226</v>
      </c>
      <c r="C106" s="16" t="s">
        <v>227</v>
      </c>
      <c r="D106" s="16">
        <v>90</v>
      </c>
      <c r="E106" s="16">
        <v>44</v>
      </c>
      <c r="F106" s="16">
        <v>46</v>
      </c>
      <c r="G106" s="17">
        <v>40.22222222222222</v>
      </c>
      <c r="H106" s="17">
        <v>40.38636363636363</v>
      </c>
      <c r="I106" s="17">
        <v>40.06521739130435</v>
      </c>
    </row>
    <row r="107" spans="1:9" ht="12.75">
      <c r="A107" s="15" t="s">
        <v>42</v>
      </c>
      <c r="B107" s="15" t="s">
        <v>228</v>
      </c>
      <c r="C107" s="16" t="s">
        <v>229</v>
      </c>
      <c r="D107" s="16">
        <v>160</v>
      </c>
      <c r="E107" s="16">
        <v>88</v>
      </c>
      <c r="F107" s="16">
        <v>72</v>
      </c>
      <c r="G107" s="17">
        <v>40.68125</v>
      </c>
      <c r="H107" s="17">
        <v>36.88636363636363</v>
      </c>
      <c r="I107" s="17">
        <v>45.31944444444444</v>
      </c>
    </row>
    <row r="108" spans="1:9" ht="12.75">
      <c r="A108" s="15" t="s">
        <v>42</v>
      </c>
      <c r="B108" s="15" t="s">
        <v>230</v>
      </c>
      <c r="C108" s="16" t="s">
        <v>231</v>
      </c>
      <c r="D108" s="16">
        <v>743</v>
      </c>
      <c r="E108" s="16">
        <v>368</v>
      </c>
      <c r="F108" s="16">
        <v>375</v>
      </c>
      <c r="G108" s="17">
        <v>39.32907133243607</v>
      </c>
      <c r="H108" s="17">
        <v>38.72282608695652</v>
      </c>
      <c r="I108" s="17">
        <v>39.924</v>
      </c>
    </row>
    <row r="109" spans="1:9" ht="12.75">
      <c r="A109" s="15" t="s">
        <v>42</v>
      </c>
      <c r="B109" s="15" t="s">
        <v>232</v>
      </c>
      <c r="C109" s="16" t="s">
        <v>18</v>
      </c>
      <c r="D109" s="16">
        <v>403</v>
      </c>
      <c r="E109" s="16">
        <v>211</v>
      </c>
      <c r="F109" s="16">
        <v>192</v>
      </c>
      <c r="G109" s="17">
        <v>39.33870967741935</v>
      </c>
      <c r="H109" s="17">
        <v>37.37677725118483</v>
      </c>
      <c r="I109" s="17">
        <v>41.494791666666664</v>
      </c>
    </row>
    <row r="110" spans="1:9" ht="12.75">
      <c r="A110" s="15" t="s">
        <v>42</v>
      </c>
      <c r="B110" s="15" t="s">
        <v>233</v>
      </c>
      <c r="C110" s="16" t="s">
        <v>234</v>
      </c>
      <c r="D110" s="16">
        <v>45</v>
      </c>
      <c r="E110" s="16">
        <v>22</v>
      </c>
      <c r="F110" s="16">
        <v>23</v>
      </c>
      <c r="G110" s="17">
        <v>37.9</v>
      </c>
      <c r="H110" s="17">
        <v>40.59090909090909</v>
      </c>
      <c r="I110" s="17">
        <v>35.32608695652174</v>
      </c>
    </row>
    <row r="111" spans="1:9" ht="12.75">
      <c r="A111" s="15" t="s">
        <v>42</v>
      </c>
      <c r="B111" s="15" t="s">
        <v>235</v>
      </c>
      <c r="C111" s="16" t="s">
        <v>236</v>
      </c>
      <c r="D111" s="16">
        <v>101</v>
      </c>
      <c r="E111" s="16">
        <v>55</v>
      </c>
      <c r="F111" s="16">
        <v>46</v>
      </c>
      <c r="G111" s="17">
        <v>39.945544554455445</v>
      </c>
      <c r="H111" s="17">
        <v>34.77272727272727</v>
      </c>
      <c r="I111" s="17">
        <v>46.130434782608695</v>
      </c>
    </row>
    <row r="112" spans="1:9" ht="12.75">
      <c r="A112" s="15" t="s">
        <v>42</v>
      </c>
      <c r="B112" s="15" t="s">
        <v>237</v>
      </c>
      <c r="C112" s="16" t="s">
        <v>238</v>
      </c>
      <c r="D112" s="16">
        <v>148</v>
      </c>
      <c r="E112" s="16">
        <v>64</v>
      </c>
      <c r="F112" s="16">
        <v>84</v>
      </c>
      <c r="G112" s="17">
        <v>41.71621621621622</v>
      </c>
      <c r="H112" s="17">
        <v>43.65625</v>
      </c>
      <c r="I112" s="17">
        <v>40.23809523809524</v>
      </c>
    </row>
    <row r="113" spans="1:9" ht="12.75">
      <c r="A113" s="15" t="s">
        <v>42</v>
      </c>
      <c r="B113" s="15" t="s">
        <v>239</v>
      </c>
      <c r="C113" s="16" t="s">
        <v>240</v>
      </c>
      <c r="D113" s="16">
        <v>109</v>
      </c>
      <c r="E113" s="16">
        <v>50</v>
      </c>
      <c r="F113" s="16">
        <v>59</v>
      </c>
      <c r="G113" s="17">
        <v>40.5</v>
      </c>
      <c r="H113" s="17">
        <v>38.2</v>
      </c>
      <c r="I113" s="17">
        <v>42.44915254237288</v>
      </c>
    </row>
    <row r="114" spans="1:9" ht="12.75">
      <c r="A114" s="15" t="s">
        <v>42</v>
      </c>
      <c r="B114" s="15" t="s">
        <v>241</v>
      </c>
      <c r="C114" s="16" t="s">
        <v>242</v>
      </c>
      <c r="D114" s="16">
        <v>603</v>
      </c>
      <c r="E114" s="16">
        <v>319</v>
      </c>
      <c r="F114" s="16">
        <v>284</v>
      </c>
      <c r="G114" s="17">
        <v>38.80348258706468</v>
      </c>
      <c r="H114" s="17">
        <v>37.575235109717866</v>
      </c>
      <c r="I114" s="17">
        <v>40.183098591549296</v>
      </c>
    </row>
    <row r="115" spans="1:9" ht="12.75">
      <c r="A115" s="15" t="s">
        <v>42</v>
      </c>
      <c r="B115" s="15" t="s">
        <v>243</v>
      </c>
      <c r="C115" s="16" t="s">
        <v>244</v>
      </c>
      <c r="D115" s="16">
        <v>169</v>
      </c>
      <c r="E115" s="16">
        <v>89</v>
      </c>
      <c r="F115" s="16">
        <v>80</v>
      </c>
      <c r="G115" s="17">
        <v>43.54733727810651</v>
      </c>
      <c r="H115" s="17">
        <v>40.657303370786515</v>
      </c>
      <c r="I115" s="17">
        <v>46.7625</v>
      </c>
    </row>
    <row r="116" spans="1:9" ht="12.75">
      <c r="A116" s="15" t="s">
        <v>42</v>
      </c>
      <c r="B116" s="15" t="s">
        <v>245</v>
      </c>
      <c r="C116" s="16" t="s">
        <v>246</v>
      </c>
      <c r="D116" s="16">
        <v>103</v>
      </c>
      <c r="E116" s="16">
        <v>54</v>
      </c>
      <c r="F116" s="16">
        <v>49</v>
      </c>
      <c r="G116" s="17">
        <v>42.567961165048544</v>
      </c>
      <c r="H116" s="17">
        <v>42.611111111111114</v>
      </c>
      <c r="I116" s="17">
        <v>42.52040816326531</v>
      </c>
    </row>
    <row r="117" spans="1:9" ht="12.75">
      <c r="A117" s="15" t="s">
        <v>42</v>
      </c>
      <c r="B117" s="15" t="s">
        <v>247</v>
      </c>
      <c r="C117" s="16" t="s">
        <v>248</v>
      </c>
      <c r="D117" s="16">
        <v>332</v>
      </c>
      <c r="E117" s="16">
        <v>159</v>
      </c>
      <c r="F117" s="16">
        <v>173</v>
      </c>
      <c r="G117" s="17">
        <v>39.506024096385545</v>
      </c>
      <c r="H117" s="17">
        <v>39.73899371069182</v>
      </c>
      <c r="I117" s="17">
        <v>39.29190751445087</v>
      </c>
    </row>
    <row r="118" spans="1:9" ht="12.75">
      <c r="A118" s="15" t="s">
        <v>42</v>
      </c>
      <c r="B118" s="15" t="s">
        <v>249</v>
      </c>
      <c r="C118" s="16" t="s">
        <v>250</v>
      </c>
      <c r="D118" s="16">
        <v>142</v>
      </c>
      <c r="E118" s="16">
        <v>67</v>
      </c>
      <c r="F118" s="16">
        <v>75</v>
      </c>
      <c r="G118" s="17">
        <v>47.32394366197183</v>
      </c>
      <c r="H118" s="17">
        <v>48.32089552238806</v>
      </c>
      <c r="I118" s="17">
        <v>46.43333333333333</v>
      </c>
    </row>
    <row r="119" spans="1:9" ht="12.75">
      <c r="A119" s="15" t="s">
        <v>42</v>
      </c>
      <c r="B119" s="15" t="s">
        <v>251</v>
      </c>
      <c r="C119" s="16" t="s">
        <v>252</v>
      </c>
      <c r="D119" s="16">
        <v>916</v>
      </c>
      <c r="E119" s="16">
        <v>473</v>
      </c>
      <c r="F119" s="16">
        <v>443</v>
      </c>
      <c r="G119" s="17">
        <v>35.948689956331876</v>
      </c>
      <c r="H119" s="17">
        <v>34.78541226215645</v>
      </c>
      <c r="I119" s="17">
        <v>37.190744920993225</v>
      </c>
    </row>
    <row r="120" spans="1:9" ht="12.75">
      <c r="A120" s="15" t="s">
        <v>42</v>
      </c>
      <c r="B120" s="15" t="s">
        <v>253</v>
      </c>
      <c r="C120" s="16" t="s">
        <v>19</v>
      </c>
      <c r="D120" s="16">
        <v>97</v>
      </c>
      <c r="E120" s="16">
        <v>45</v>
      </c>
      <c r="F120" s="16">
        <v>52</v>
      </c>
      <c r="G120" s="17">
        <v>40.51030927835052</v>
      </c>
      <c r="H120" s="17">
        <v>40.41111111111111</v>
      </c>
      <c r="I120" s="17">
        <v>40.59615384615385</v>
      </c>
    </row>
    <row r="121" spans="1:9" ht="12.75">
      <c r="A121" s="15" t="s">
        <v>42</v>
      </c>
      <c r="B121" s="15" t="s">
        <v>254</v>
      </c>
      <c r="C121" s="16" t="s">
        <v>255</v>
      </c>
      <c r="D121" s="16">
        <v>47</v>
      </c>
      <c r="E121" s="16">
        <v>26</v>
      </c>
      <c r="F121" s="16">
        <v>21</v>
      </c>
      <c r="G121" s="17">
        <v>46.01063829787234</v>
      </c>
      <c r="H121" s="17">
        <v>47.34615384615385</v>
      </c>
      <c r="I121" s="17">
        <v>44.357142857142854</v>
      </c>
    </row>
    <row r="122" spans="1:9" ht="12.75">
      <c r="A122" s="15" t="s">
        <v>42</v>
      </c>
      <c r="B122" s="15" t="s">
        <v>256</v>
      </c>
      <c r="C122" s="16" t="s">
        <v>257</v>
      </c>
      <c r="D122" s="16">
        <v>119</v>
      </c>
      <c r="E122" s="16">
        <v>65</v>
      </c>
      <c r="F122" s="16">
        <v>54</v>
      </c>
      <c r="G122" s="17">
        <v>41.59243697478992</v>
      </c>
      <c r="H122" s="17">
        <v>38.223076923076924</v>
      </c>
      <c r="I122" s="17">
        <v>45.648148148148145</v>
      </c>
    </row>
    <row r="123" spans="1:9" ht="12.75">
      <c r="A123" s="15" t="s">
        <v>42</v>
      </c>
      <c r="B123" s="15" t="s">
        <v>258</v>
      </c>
      <c r="C123" s="16" t="s">
        <v>20</v>
      </c>
      <c r="D123" s="16">
        <v>634</v>
      </c>
      <c r="E123" s="16">
        <v>321</v>
      </c>
      <c r="F123" s="16">
        <v>313</v>
      </c>
      <c r="G123" s="17">
        <v>43.548895899053626</v>
      </c>
      <c r="H123" s="17">
        <v>41.16978193146417</v>
      </c>
      <c r="I123" s="17">
        <v>45.9888178913738</v>
      </c>
    </row>
    <row r="124" spans="1:9" ht="12.75">
      <c r="A124" s="15" t="s">
        <v>42</v>
      </c>
      <c r="B124" s="15" t="s">
        <v>259</v>
      </c>
      <c r="C124" s="16" t="s">
        <v>260</v>
      </c>
      <c r="D124" s="16">
        <v>109</v>
      </c>
      <c r="E124" s="16">
        <v>51</v>
      </c>
      <c r="F124" s="16">
        <v>58</v>
      </c>
      <c r="G124" s="17">
        <v>36.74770642201835</v>
      </c>
      <c r="H124" s="17">
        <v>36.53921568627451</v>
      </c>
      <c r="I124" s="17">
        <v>36.93103448275862</v>
      </c>
    </row>
    <row r="125" spans="1:9" ht="12.75">
      <c r="A125" s="15" t="s">
        <v>42</v>
      </c>
      <c r="B125" s="15" t="s">
        <v>261</v>
      </c>
      <c r="C125" s="16" t="s">
        <v>21</v>
      </c>
      <c r="D125" s="16">
        <v>704</v>
      </c>
      <c r="E125" s="16">
        <v>357</v>
      </c>
      <c r="F125" s="16">
        <v>347</v>
      </c>
      <c r="G125" s="17">
        <v>40.21732954545455</v>
      </c>
      <c r="H125" s="17">
        <v>39.63725490196079</v>
      </c>
      <c r="I125" s="17">
        <v>40.81412103746398</v>
      </c>
    </row>
    <row r="126" spans="1:9" ht="12.75">
      <c r="A126" s="15" t="s">
        <v>42</v>
      </c>
      <c r="B126" s="15" t="s">
        <v>262</v>
      </c>
      <c r="C126" s="16" t="s">
        <v>22</v>
      </c>
      <c r="D126" s="16">
        <v>770</v>
      </c>
      <c r="E126" s="16">
        <v>402</v>
      </c>
      <c r="F126" s="16">
        <v>368</v>
      </c>
      <c r="G126" s="17">
        <v>39.08311688311688</v>
      </c>
      <c r="H126" s="17">
        <v>37.83582089552239</v>
      </c>
      <c r="I126" s="17">
        <v>40.44565217391305</v>
      </c>
    </row>
    <row r="127" spans="1:9" ht="12.75">
      <c r="A127" s="15" t="s">
        <v>42</v>
      </c>
      <c r="B127" s="15" t="s">
        <v>263</v>
      </c>
      <c r="C127" s="16" t="s">
        <v>264</v>
      </c>
      <c r="D127" s="16">
        <v>341</v>
      </c>
      <c r="E127" s="16">
        <v>175</v>
      </c>
      <c r="F127" s="16">
        <v>166</v>
      </c>
      <c r="G127" s="17">
        <v>40.41788856304985</v>
      </c>
      <c r="H127" s="17">
        <v>39.28857142857143</v>
      </c>
      <c r="I127" s="17">
        <v>41.60843373493976</v>
      </c>
    </row>
    <row r="128" spans="1:9" ht="12.75">
      <c r="A128" s="15" t="s">
        <v>42</v>
      </c>
      <c r="B128" s="15" t="s">
        <v>265</v>
      </c>
      <c r="C128" s="16" t="s">
        <v>266</v>
      </c>
      <c r="D128" s="16">
        <v>212</v>
      </c>
      <c r="E128" s="16">
        <v>101</v>
      </c>
      <c r="F128" s="16">
        <v>111</v>
      </c>
      <c r="G128" s="17">
        <v>39.39622641509434</v>
      </c>
      <c r="H128" s="17">
        <v>38.57920792079208</v>
      </c>
      <c r="I128" s="17">
        <v>40.13963963963964</v>
      </c>
    </row>
    <row r="129" spans="1:9" ht="12.75">
      <c r="A129" s="15" t="s">
        <v>42</v>
      </c>
      <c r="B129" s="15" t="s">
        <v>267</v>
      </c>
      <c r="C129" s="16" t="s">
        <v>268</v>
      </c>
      <c r="D129" s="16">
        <v>486</v>
      </c>
      <c r="E129" s="16">
        <v>241</v>
      </c>
      <c r="F129" s="16">
        <v>245</v>
      </c>
      <c r="G129" s="17">
        <v>38.88477366255144</v>
      </c>
      <c r="H129" s="17">
        <v>38.46265560165975</v>
      </c>
      <c r="I129" s="17">
        <v>39.3</v>
      </c>
    </row>
    <row r="130" spans="1:9" ht="12.75">
      <c r="A130" s="15" t="s">
        <v>42</v>
      </c>
      <c r="B130" s="15" t="s">
        <v>269</v>
      </c>
      <c r="C130" s="16" t="s">
        <v>270</v>
      </c>
      <c r="D130" s="16">
        <v>606</v>
      </c>
      <c r="E130" s="16">
        <v>302</v>
      </c>
      <c r="F130" s="16">
        <v>304</v>
      </c>
      <c r="G130" s="17">
        <v>38.943894389438945</v>
      </c>
      <c r="H130" s="17">
        <v>38.57615894039735</v>
      </c>
      <c r="I130" s="17">
        <v>39.30921052631579</v>
      </c>
    </row>
    <row r="131" spans="1:9" ht="12.75">
      <c r="A131" s="15" t="s">
        <v>42</v>
      </c>
      <c r="B131" s="15" t="s">
        <v>271</v>
      </c>
      <c r="C131" s="16" t="s">
        <v>272</v>
      </c>
      <c r="D131" s="16">
        <v>217</v>
      </c>
      <c r="E131" s="16">
        <v>109</v>
      </c>
      <c r="F131" s="16">
        <v>108</v>
      </c>
      <c r="G131" s="17">
        <v>39.75806451612903</v>
      </c>
      <c r="H131" s="17">
        <v>38.72935779816514</v>
      </c>
      <c r="I131" s="17">
        <v>40.7962962962963</v>
      </c>
    </row>
    <row r="132" spans="1:9" ht="12.75">
      <c r="A132" s="15" t="s">
        <v>42</v>
      </c>
      <c r="B132" s="15" t="s">
        <v>273</v>
      </c>
      <c r="C132" s="16" t="s">
        <v>23</v>
      </c>
      <c r="D132" s="16">
        <v>159</v>
      </c>
      <c r="E132" s="16">
        <v>73</v>
      </c>
      <c r="F132" s="16">
        <v>86</v>
      </c>
      <c r="G132" s="17">
        <v>39.562893081761004</v>
      </c>
      <c r="H132" s="17">
        <v>40.582191780821915</v>
      </c>
      <c r="I132" s="17">
        <v>38.69767441860465</v>
      </c>
    </row>
    <row r="133" spans="1:9" ht="12.75">
      <c r="A133" s="15" t="s">
        <v>42</v>
      </c>
      <c r="B133" s="15" t="s">
        <v>274</v>
      </c>
      <c r="C133" s="16" t="s">
        <v>275</v>
      </c>
      <c r="D133" s="16">
        <v>252</v>
      </c>
      <c r="E133" s="16">
        <v>134</v>
      </c>
      <c r="F133" s="16">
        <v>118</v>
      </c>
      <c r="G133" s="17">
        <v>38.27777777777778</v>
      </c>
      <c r="H133" s="17">
        <v>36.52985074626866</v>
      </c>
      <c r="I133" s="17">
        <v>40.26271186440678</v>
      </c>
    </row>
    <row r="134" spans="1:9" ht="12.75">
      <c r="A134" s="15" t="s">
        <v>42</v>
      </c>
      <c r="B134" s="15" t="s">
        <v>276</v>
      </c>
      <c r="C134" s="16" t="s">
        <v>277</v>
      </c>
      <c r="D134" s="16">
        <v>106</v>
      </c>
      <c r="E134" s="16">
        <v>54</v>
      </c>
      <c r="F134" s="16">
        <v>52</v>
      </c>
      <c r="G134" s="17">
        <v>37.06603773584906</v>
      </c>
      <c r="H134" s="17">
        <v>39.851851851851855</v>
      </c>
      <c r="I134" s="17">
        <v>34.17307692307692</v>
      </c>
    </row>
    <row r="135" spans="1:9" ht="12.75">
      <c r="A135" s="15" t="s">
        <v>42</v>
      </c>
      <c r="B135" s="15" t="s">
        <v>278</v>
      </c>
      <c r="C135" s="16" t="s">
        <v>279</v>
      </c>
      <c r="D135" s="16">
        <v>237</v>
      </c>
      <c r="E135" s="16">
        <v>116</v>
      </c>
      <c r="F135" s="16">
        <v>121</v>
      </c>
      <c r="G135" s="17">
        <v>39.34388185654009</v>
      </c>
      <c r="H135" s="17">
        <v>37.008620689655174</v>
      </c>
      <c r="I135" s="17">
        <v>41.582644628099175</v>
      </c>
    </row>
    <row r="136" spans="1:9" ht="12.75">
      <c r="A136" s="15" t="s">
        <v>42</v>
      </c>
      <c r="B136" s="15" t="s">
        <v>280</v>
      </c>
      <c r="C136" s="16" t="s">
        <v>281</v>
      </c>
      <c r="D136" s="16">
        <v>138</v>
      </c>
      <c r="E136" s="16">
        <v>65</v>
      </c>
      <c r="F136" s="16">
        <v>73</v>
      </c>
      <c r="G136" s="17">
        <v>45.58695652173913</v>
      </c>
      <c r="H136" s="17">
        <v>44.684615384615384</v>
      </c>
      <c r="I136" s="17">
        <v>46.39041095890411</v>
      </c>
    </row>
    <row r="137" spans="1:9" ht="12.75">
      <c r="A137" s="15" t="s">
        <v>42</v>
      </c>
      <c r="B137" s="15" t="s">
        <v>282</v>
      </c>
      <c r="C137" s="16" t="s">
        <v>283</v>
      </c>
      <c r="D137" s="16">
        <v>139</v>
      </c>
      <c r="E137" s="16">
        <v>71</v>
      </c>
      <c r="F137" s="16">
        <v>68</v>
      </c>
      <c r="G137" s="17">
        <v>45.643884892086334</v>
      </c>
      <c r="H137" s="17">
        <v>43.767605633802816</v>
      </c>
      <c r="I137" s="17">
        <v>47.60294117647059</v>
      </c>
    </row>
    <row r="138" spans="1:9" ht="12.75">
      <c r="A138" s="15" t="s">
        <v>42</v>
      </c>
      <c r="B138" s="15" t="s">
        <v>284</v>
      </c>
      <c r="C138" s="16" t="s">
        <v>285</v>
      </c>
      <c r="D138" s="16">
        <v>736</v>
      </c>
      <c r="E138" s="16">
        <v>375</v>
      </c>
      <c r="F138" s="16">
        <v>361</v>
      </c>
      <c r="G138" s="17">
        <v>40.99320652173913</v>
      </c>
      <c r="H138" s="17">
        <v>39.334666666666664</v>
      </c>
      <c r="I138" s="17">
        <v>42.71606648199446</v>
      </c>
    </row>
    <row r="139" spans="1:9" ht="12.75">
      <c r="A139" s="15" t="s">
        <v>42</v>
      </c>
      <c r="B139" s="15" t="s">
        <v>286</v>
      </c>
      <c r="C139" s="16" t="s">
        <v>287</v>
      </c>
      <c r="D139" s="16">
        <v>47</v>
      </c>
      <c r="E139" s="16">
        <v>22</v>
      </c>
      <c r="F139" s="16">
        <v>25</v>
      </c>
      <c r="G139" s="17">
        <v>47.202127659574465</v>
      </c>
      <c r="H139" s="17">
        <v>43.27272727272727</v>
      </c>
      <c r="I139" s="17">
        <v>50.66</v>
      </c>
    </row>
    <row r="140" spans="1:9" ht="12.75">
      <c r="A140" s="15" t="s">
        <v>42</v>
      </c>
      <c r="B140" s="15" t="s">
        <v>288</v>
      </c>
      <c r="C140" s="16" t="s">
        <v>24</v>
      </c>
      <c r="D140" s="16">
        <v>145</v>
      </c>
      <c r="E140" s="16">
        <v>74</v>
      </c>
      <c r="F140" s="16">
        <v>71</v>
      </c>
      <c r="G140" s="17">
        <v>40.9551724137931</v>
      </c>
      <c r="H140" s="17">
        <v>34.7027027027027</v>
      </c>
      <c r="I140" s="17">
        <v>47.471830985915496</v>
      </c>
    </row>
    <row r="141" spans="1:9" ht="12.75">
      <c r="A141" s="15" t="s">
        <v>42</v>
      </c>
      <c r="B141" s="15" t="s">
        <v>289</v>
      </c>
      <c r="C141" s="16" t="s">
        <v>290</v>
      </c>
      <c r="D141" s="16">
        <v>617</v>
      </c>
      <c r="E141" s="16">
        <v>301</v>
      </c>
      <c r="F141" s="16">
        <v>316</v>
      </c>
      <c r="G141" s="17">
        <v>37.62317666126418</v>
      </c>
      <c r="H141" s="17">
        <v>36.70265780730897</v>
      </c>
      <c r="I141" s="17">
        <v>38.5</v>
      </c>
    </row>
    <row r="142" spans="1:9" ht="12.75">
      <c r="A142" s="15" t="s">
        <v>42</v>
      </c>
      <c r="B142" s="15" t="s">
        <v>291</v>
      </c>
      <c r="C142" s="16" t="s">
        <v>25</v>
      </c>
      <c r="D142" s="16">
        <v>899</v>
      </c>
      <c r="E142" s="16">
        <v>418</v>
      </c>
      <c r="F142" s="16">
        <v>481</v>
      </c>
      <c r="G142" s="17">
        <v>44.14738598442714</v>
      </c>
      <c r="H142" s="17">
        <v>41.31818181818182</v>
      </c>
      <c r="I142" s="17">
        <v>46.606029106029105</v>
      </c>
    </row>
    <row r="143" spans="1:9" ht="12.75">
      <c r="A143" s="15" t="s">
        <v>42</v>
      </c>
      <c r="B143" s="15" t="s">
        <v>292</v>
      </c>
      <c r="C143" s="16" t="s">
        <v>26</v>
      </c>
      <c r="D143" s="16">
        <v>94</v>
      </c>
      <c r="E143" s="16">
        <v>47</v>
      </c>
      <c r="F143" s="16">
        <v>47</v>
      </c>
      <c r="G143" s="17">
        <v>41.680851063829785</v>
      </c>
      <c r="H143" s="17">
        <v>40.37234042553192</v>
      </c>
      <c r="I143" s="17">
        <v>42.98936170212766</v>
      </c>
    </row>
    <row r="144" spans="1:9" ht="12.75">
      <c r="A144" s="15" t="s">
        <v>42</v>
      </c>
      <c r="B144" s="15" t="s">
        <v>293</v>
      </c>
      <c r="C144" s="16" t="s">
        <v>27</v>
      </c>
      <c r="D144" s="16">
        <v>186</v>
      </c>
      <c r="E144" s="16">
        <v>87</v>
      </c>
      <c r="F144" s="16">
        <v>99</v>
      </c>
      <c r="G144" s="17">
        <v>44.24193548387097</v>
      </c>
      <c r="H144" s="17">
        <v>40.775862068965516</v>
      </c>
      <c r="I144" s="17">
        <v>47.28787878787879</v>
      </c>
    </row>
    <row r="145" spans="1:9" ht="12.75">
      <c r="A145" s="15" t="s">
        <v>42</v>
      </c>
      <c r="B145" s="15" t="s">
        <v>294</v>
      </c>
      <c r="C145" s="16" t="s">
        <v>295</v>
      </c>
      <c r="D145" s="16">
        <v>451</v>
      </c>
      <c r="E145" s="16">
        <v>225</v>
      </c>
      <c r="F145" s="16">
        <v>226</v>
      </c>
      <c r="G145" s="17">
        <v>40.15631929046563</v>
      </c>
      <c r="H145" s="17">
        <v>38.98</v>
      </c>
      <c r="I145" s="17">
        <v>41.32743362831859</v>
      </c>
    </row>
    <row r="146" spans="1:9" ht="12.75">
      <c r="A146" s="15" t="s">
        <v>42</v>
      </c>
      <c r="B146" s="15" t="s">
        <v>296</v>
      </c>
      <c r="C146" s="16" t="s">
        <v>297</v>
      </c>
      <c r="D146" s="16">
        <v>105</v>
      </c>
      <c r="E146" s="16">
        <v>50</v>
      </c>
      <c r="F146" s="16">
        <v>55</v>
      </c>
      <c r="G146" s="17">
        <v>39.90952380952381</v>
      </c>
      <c r="H146" s="17">
        <v>38.28</v>
      </c>
      <c r="I146" s="17">
        <v>41.39090909090909</v>
      </c>
    </row>
    <row r="147" spans="1:9" ht="12.75">
      <c r="A147" s="15" t="s">
        <v>42</v>
      </c>
      <c r="B147" s="15" t="s">
        <v>298</v>
      </c>
      <c r="C147" s="16" t="s">
        <v>299</v>
      </c>
      <c r="D147" s="16">
        <v>1469</v>
      </c>
      <c r="E147" s="16">
        <v>736</v>
      </c>
      <c r="F147" s="16">
        <v>733</v>
      </c>
      <c r="G147" s="17">
        <v>43.57964601769911</v>
      </c>
      <c r="H147" s="17">
        <v>40.625</v>
      </c>
      <c r="I147" s="17">
        <v>46.546384720327424</v>
      </c>
    </row>
    <row r="148" spans="1:9" ht="12.75">
      <c r="A148" s="15" t="s">
        <v>42</v>
      </c>
      <c r="B148" s="15" t="s">
        <v>300</v>
      </c>
      <c r="C148" s="16" t="s">
        <v>301</v>
      </c>
      <c r="D148" s="16">
        <v>612</v>
      </c>
      <c r="E148" s="16">
        <v>281</v>
      </c>
      <c r="F148" s="16">
        <v>331</v>
      </c>
      <c r="G148" s="17">
        <v>42.95751633986928</v>
      </c>
      <c r="H148" s="17">
        <v>40.29003558718861</v>
      </c>
      <c r="I148" s="17">
        <v>45.22205438066465</v>
      </c>
    </row>
    <row r="149" spans="1:9" ht="12.75">
      <c r="A149" s="15" t="s">
        <v>42</v>
      </c>
      <c r="B149" s="15" t="s">
        <v>302</v>
      </c>
      <c r="C149" s="16" t="s">
        <v>28</v>
      </c>
      <c r="D149" s="16">
        <v>725</v>
      </c>
      <c r="E149" s="16">
        <v>367</v>
      </c>
      <c r="F149" s="16">
        <v>358</v>
      </c>
      <c r="G149" s="17">
        <v>41.73172413793103</v>
      </c>
      <c r="H149" s="17">
        <v>39.933242506811986</v>
      </c>
      <c r="I149" s="17">
        <v>43.57541899441341</v>
      </c>
    </row>
    <row r="150" spans="1:9" ht="12.75">
      <c r="A150" s="15" t="s">
        <v>42</v>
      </c>
      <c r="B150" s="15" t="s">
        <v>303</v>
      </c>
      <c r="C150" s="16" t="s">
        <v>304</v>
      </c>
      <c r="D150" s="16">
        <v>614</v>
      </c>
      <c r="E150" s="16">
        <v>303</v>
      </c>
      <c r="F150" s="16">
        <v>311</v>
      </c>
      <c r="G150" s="17">
        <v>40.04071661237785</v>
      </c>
      <c r="H150" s="17">
        <v>39.36138613861386</v>
      </c>
      <c r="I150" s="17">
        <v>40.70257234726688</v>
      </c>
    </row>
    <row r="151" spans="1:9" ht="12.75">
      <c r="A151" s="15" t="s">
        <v>42</v>
      </c>
      <c r="B151" s="15" t="s">
        <v>305</v>
      </c>
      <c r="C151" s="16" t="s">
        <v>306</v>
      </c>
      <c r="D151" s="16">
        <v>99</v>
      </c>
      <c r="E151" s="16">
        <v>55</v>
      </c>
      <c r="F151" s="16">
        <v>44</v>
      </c>
      <c r="G151" s="17">
        <v>40.792929292929294</v>
      </c>
      <c r="H151" s="17">
        <v>41.445454545454545</v>
      </c>
      <c r="I151" s="17">
        <v>39.97727272727273</v>
      </c>
    </row>
    <row r="152" spans="1:9" ht="12.75">
      <c r="A152" s="15" t="s">
        <v>42</v>
      </c>
      <c r="B152" s="15" t="s">
        <v>307</v>
      </c>
      <c r="C152" s="16" t="s">
        <v>29</v>
      </c>
      <c r="D152" s="16">
        <v>88</v>
      </c>
      <c r="E152" s="16">
        <v>47</v>
      </c>
      <c r="F152" s="16">
        <v>41</v>
      </c>
      <c r="G152" s="17">
        <v>42.46590909090909</v>
      </c>
      <c r="H152" s="17">
        <v>41.01063829787234</v>
      </c>
      <c r="I152" s="17">
        <v>44.13414634146341</v>
      </c>
    </row>
    <row r="153" spans="1:9" ht="12.75">
      <c r="A153" s="15" t="s">
        <v>42</v>
      </c>
      <c r="B153" s="15" t="s">
        <v>308</v>
      </c>
      <c r="C153" s="16" t="s">
        <v>309</v>
      </c>
      <c r="D153" s="16">
        <v>275</v>
      </c>
      <c r="E153" s="16">
        <v>151</v>
      </c>
      <c r="F153" s="16">
        <v>124</v>
      </c>
      <c r="G153" s="17">
        <v>38.416363636363634</v>
      </c>
      <c r="H153" s="17">
        <v>37.062913907284766</v>
      </c>
      <c r="I153" s="17">
        <v>40.064516129032256</v>
      </c>
    </row>
    <row r="154" spans="1:9" ht="12.75">
      <c r="A154" s="15" t="s">
        <v>42</v>
      </c>
      <c r="B154" s="15" t="s">
        <v>310</v>
      </c>
      <c r="C154" s="16" t="s">
        <v>30</v>
      </c>
      <c r="D154" s="16">
        <v>494</v>
      </c>
      <c r="E154" s="16">
        <v>237</v>
      </c>
      <c r="F154" s="16">
        <v>257</v>
      </c>
      <c r="G154" s="17">
        <v>39.582995951417004</v>
      </c>
      <c r="H154" s="17">
        <v>38.871308016877634</v>
      </c>
      <c r="I154" s="17">
        <v>40.23929961089494</v>
      </c>
    </row>
    <row r="155" spans="1:9" ht="12.75">
      <c r="A155" s="15" t="s">
        <v>42</v>
      </c>
      <c r="B155" s="15" t="s">
        <v>311</v>
      </c>
      <c r="C155" s="16" t="s">
        <v>312</v>
      </c>
      <c r="D155" s="16">
        <v>218</v>
      </c>
      <c r="E155" s="16">
        <v>116</v>
      </c>
      <c r="F155" s="16">
        <v>102</v>
      </c>
      <c r="G155" s="17">
        <v>42.1605504587156</v>
      </c>
      <c r="H155" s="17">
        <v>41.939655172413794</v>
      </c>
      <c r="I155" s="17">
        <v>42.411764705882355</v>
      </c>
    </row>
    <row r="156" spans="1:9" ht="12.75">
      <c r="A156" s="15" t="s">
        <v>42</v>
      </c>
      <c r="B156" s="15" t="s">
        <v>313</v>
      </c>
      <c r="C156" s="16" t="s">
        <v>31</v>
      </c>
      <c r="D156" s="16">
        <v>204</v>
      </c>
      <c r="E156" s="16">
        <v>102</v>
      </c>
      <c r="F156" s="16">
        <v>102</v>
      </c>
      <c r="G156" s="17">
        <v>38.377450980392155</v>
      </c>
      <c r="H156" s="17">
        <v>37.71568627450981</v>
      </c>
      <c r="I156" s="17">
        <v>39.03921568627451</v>
      </c>
    </row>
    <row r="157" spans="1:9" ht="12.75">
      <c r="A157" s="15" t="s">
        <v>42</v>
      </c>
      <c r="B157" s="15" t="s">
        <v>314</v>
      </c>
      <c r="C157" s="16" t="s">
        <v>315</v>
      </c>
      <c r="D157" s="16">
        <v>331</v>
      </c>
      <c r="E157" s="16">
        <v>164</v>
      </c>
      <c r="F157" s="16">
        <v>167</v>
      </c>
      <c r="G157" s="17">
        <v>38.54833836858006</v>
      </c>
      <c r="H157" s="17">
        <v>39.359756097560975</v>
      </c>
      <c r="I157" s="17">
        <v>37.75149700598802</v>
      </c>
    </row>
    <row r="158" spans="1:9" ht="12.75">
      <c r="A158" s="15" t="s">
        <v>42</v>
      </c>
      <c r="B158" s="15" t="s">
        <v>316</v>
      </c>
      <c r="C158" s="16" t="s">
        <v>317</v>
      </c>
      <c r="D158" s="16">
        <v>685</v>
      </c>
      <c r="E158" s="16">
        <v>363</v>
      </c>
      <c r="F158" s="16">
        <v>322</v>
      </c>
      <c r="G158" s="17">
        <v>38.824087591240875</v>
      </c>
      <c r="H158" s="17">
        <v>37.946280991735534</v>
      </c>
      <c r="I158" s="17">
        <v>39.81366459627329</v>
      </c>
    </row>
    <row r="159" spans="1:9" ht="12.75">
      <c r="A159" s="15" t="s">
        <v>42</v>
      </c>
      <c r="B159" s="15" t="s">
        <v>318</v>
      </c>
      <c r="C159" s="16" t="s">
        <v>32</v>
      </c>
      <c r="D159" s="16">
        <v>332</v>
      </c>
      <c r="E159" s="16">
        <v>170</v>
      </c>
      <c r="F159" s="16">
        <v>162</v>
      </c>
      <c r="G159" s="17">
        <v>38.69277108433735</v>
      </c>
      <c r="H159" s="17">
        <v>38.705882352941174</v>
      </c>
      <c r="I159" s="17">
        <v>38.67901234567901</v>
      </c>
    </row>
    <row r="160" spans="1:9" ht="12.75">
      <c r="A160" s="15" t="s">
        <v>42</v>
      </c>
      <c r="B160" s="15" t="s">
        <v>319</v>
      </c>
      <c r="C160" s="16" t="s">
        <v>320</v>
      </c>
      <c r="D160" s="16">
        <v>5001</v>
      </c>
      <c r="E160" s="16">
        <v>2500</v>
      </c>
      <c r="F160" s="16">
        <v>2501</v>
      </c>
      <c r="G160" s="17">
        <v>38.847130573885224</v>
      </c>
      <c r="H160" s="17">
        <v>37.2128</v>
      </c>
      <c r="I160" s="17">
        <v>40.48080767692923</v>
      </c>
    </row>
    <row r="161" spans="1:9" ht="12.75">
      <c r="A161" s="15" t="s">
        <v>42</v>
      </c>
      <c r="B161" s="15" t="s">
        <v>321</v>
      </c>
      <c r="C161" s="16" t="s">
        <v>322</v>
      </c>
      <c r="D161" s="16">
        <v>1145</v>
      </c>
      <c r="E161" s="16">
        <v>572</v>
      </c>
      <c r="F161" s="16">
        <v>573</v>
      </c>
      <c r="G161" s="17">
        <v>35.839737991266375</v>
      </c>
      <c r="H161" s="17">
        <v>35.2027972027972</v>
      </c>
      <c r="I161" s="17">
        <v>36.475567190226876</v>
      </c>
    </row>
    <row r="162" spans="1:9" ht="12.75">
      <c r="A162" s="15" t="s">
        <v>42</v>
      </c>
      <c r="B162" s="15" t="s">
        <v>323</v>
      </c>
      <c r="C162" s="16" t="s">
        <v>33</v>
      </c>
      <c r="D162" s="16">
        <v>126</v>
      </c>
      <c r="E162" s="16">
        <v>67</v>
      </c>
      <c r="F162" s="16">
        <v>59</v>
      </c>
      <c r="G162" s="17">
        <v>39.46825396825397</v>
      </c>
      <c r="H162" s="17">
        <v>39.992537313432834</v>
      </c>
      <c r="I162" s="17">
        <v>38.8728813559322</v>
      </c>
    </row>
    <row r="163" spans="1:9" ht="12.75">
      <c r="A163" s="15" t="s">
        <v>42</v>
      </c>
      <c r="B163" s="15" t="s">
        <v>324</v>
      </c>
      <c r="C163" s="16" t="s">
        <v>325</v>
      </c>
      <c r="D163" s="16">
        <v>11823</v>
      </c>
      <c r="E163" s="16">
        <v>5799</v>
      </c>
      <c r="F163" s="16">
        <v>6024</v>
      </c>
      <c r="G163" s="17">
        <v>39.510741774507316</v>
      </c>
      <c r="H163" s="17">
        <v>37.738316951198485</v>
      </c>
      <c r="I163" s="17">
        <v>41.216965471447544</v>
      </c>
    </row>
    <row r="164" spans="1:9" ht="12.75">
      <c r="A164" s="15" t="s">
        <v>42</v>
      </c>
      <c r="B164" s="15" t="s">
        <v>326</v>
      </c>
      <c r="C164" s="16" t="s">
        <v>34</v>
      </c>
      <c r="D164" s="16">
        <v>117</v>
      </c>
      <c r="E164" s="16">
        <v>55</v>
      </c>
      <c r="F164" s="16">
        <v>62</v>
      </c>
      <c r="G164" s="17">
        <v>47.67094017094017</v>
      </c>
      <c r="H164" s="17">
        <v>45.60909090909091</v>
      </c>
      <c r="I164" s="17">
        <v>49.5</v>
      </c>
    </row>
    <row r="165" spans="1:9" ht="12.75">
      <c r="A165" s="15" t="s">
        <v>42</v>
      </c>
      <c r="B165" s="15" t="s">
        <v>327</v>
      </c>
      <c r="C165" s="16" t="s">
        <v>328</v>
      </c>
      <c r="D165" s="16">
        <v>420</v>
      </c>
      <c r="E165" s="16">
        <v>221</v>
      </c>
      <c r="F165" s="16">
        <v>199</v>
      </c>
      <c r="G165" s="17">
        <v>37.68809523809524</v>
      </c>
      <c r="H165" s="17">
        <v>35.414027149321264</v>
      </c>
      <c r="I165" s="17">
        <v>40.21356783919598</v>
      </c>
    </row>
    <row r="166" spans="1:9" ht="12.75">
      <c r="A166" s="15" t="s">
        <v>42</v>
      </c>
      <c r="B166" s="15" t="s">
        <v>329</v>
      </c>
      <c r="C166" s="16" t="s">
        <v>35</v>
      </c>
      <c r="D166" s="16">
        <v>160</v>
      </c>
      <c r="E166" s="16">
        <v>88</v>
      </c>
      <c r="F166" s="16">
        <v>72</v>
      </c>
      <c r="G166" s="17">
        <v>43.4375</v>
      </c>
      <c r="H166" s="17">
        <v>40.10227272727273</v>
      </c>
      <c r="I166" s="17">
        <v>47.513888888888886</v>
      </c>
    </row>
    <row r="167" spans="1:9" ht="12.75">
      <c r="A167" s="15" t="s">
        <v>42</v>
      </c>
      <c r="B167" s="15" t="s">
        <v>330</v>
      </c>
      <c r="C167" s="16" t="s">
        <v>331</v>
      </c>
      <c r="D167" s="16">
        <v>209</v>
      </c>
      <c r="E167" s="16">
        <v>108</v>
      </c>
      <c r="F167" s="16">
        <v>101</v>
      </c>
      <c r="G167" s="17">
        <v>42.485645933014354</v>
      </c>
      <c r="H167" s="17">
        <v>40.21296296296296</v>
      </c>
      <c r="I167" s="17">
        <v>44.915841584158414</v>
      </c>
    </row>
    <row r="168" spans="1:9" ht="12.75">
      <c r="A168" s="15" t="s">
        <v>42</v>
      </c>
      <c r="B168" s="15" t="s">
        <v>332</v>
      </c>
      <c r="C168" s="16" t="s">
        <v>333</v>
      </c>
      <c r="D168" s="16">
        <v>406</v>
      </c>
      <c r="E168" s="16">
        <v>215</v>
      </c>
      <c r="F168" s="16">
        <v>191</v>
      </c>
      <c r="G168" s="17">
        <v>38.27832512315271</v>
      </c>
      <c r="H168" s="17">
        <v>37.086046511627906</v>
      </c>
      <c r="I168" s="17">
        <v>39.62041884816754</v>
      </c>
    </row>
    <row r="169" spans="1:9" ht="12.75">
      <c r="A169" s="15" t="s">
        <v>42</v>
      </c>
      <c r="B169" s="15" t="s">
        <v>334</v>
      </c>
      <c r="C169" s="16" t="s">
        <v>335</v>
      </c>
      <c r="D169" s="16">
        <v>168</v>
      </c>
      <c r="E169" s="16">
        <v>83</v>
      </c>
      <c r="F169" s="16">
        <v>85</v>
      </c>
      <c r="G169" s="17">
        <v>37.80357142857143</v>
      </c>
      <c r="H169" s="17">
        <v>36.92168674698795</v>
      </c>
      <c r="I169" s="17">
        <v>38.66470588235294</v>
      </c>
    </row>
    <row r="170" spans="1:9" ht="12.75">
      <c r="A170" s="15" t="s">
        <v>42</v>
      </c>
      <c r="B170" s="15" t="s">
        <v>336</v>
      </c>
      <c r="C170" s="16" t="s">
        <v>36</v>
      </c>
      <c r="D170" s="16">
        <v>732</v>
      </c>
      <c r="E170" s="16">
        <v>359</v>
      </c>
      <c r="F170" s="16">
        <v>373</v>
      </c>
      <c r="G170" s="17">
        <v>41.57103825136612</v>
      </c>
      <c r="H170" s="17">
        <v>40.76183844011142</v>
      </c>
      <c r="I170" s="17">
        <v>42.34986595174263</v>
      </c>
    </row>
    <row r="171" spans="1:9" ht="12.75">
      <c r="A171" s="15" t="s">
        <v>42</v>
      </c>
      <c r="B171" s="15" t="s">
        <v>337</v>
      </c>
      <c r="C171" s="16" t="s">
        <v>338</v>
      </c>
      <c r="D171" s="16">
        <v>110</v>
      </c>
      <c r="E171" s="16">
        <v>53</v>
      </c>
      <c r="F171" s="16">
        <v>57</v>
      </c>
      <c r="G171" s="17">
        <v>40.10909090909091</v>
      </c>
      <c r="H171" s="17">
        <v>40.27358490566038</v>
      </c>
      <c r="I171" s="17">
        <v>39.95614035087719</v>
      </c>
    </row>
    <row r="172" spans="1:9" ht="12.75">
      <c r="A172" s="15" t="s">
        <v>42</v>
      </c>
      <c r="B172" s="15" t="s">
        <v>339</v>
      </c>
      <c r="C172" s="16" t="s">
        <v>340</v>
      </c>
      <c r="D172" s="16">
        <v>269</v>
      </c>
      <c r="E172" s="16">
        <v>134</v>
      </c>
      <c r="F172" s="16">
        <v>135</v>
      </c>
      <c r="G172" s="17">
        <v>41.25092936802974</v>
      </c>
      <c r="H172" s="17">
        <v>39.43283582089552</v>
      </c>
      <c r="I172" s="17">
        <v>43.05555555555556</v>
      </c>
    </row>
    <row r="173" spans="1:9" ht="12.75">
      <c r="A173" s="15" t="s">
        <v>42</v>
      </c>
      <c r="B173" s="15" t="s">
        <v>341</v>
      </c>
      <c r="C173" s="16" t="s">
        <v>342</v>
      </c>
      <c r="D173" s="16">
        <v>755</v>
      </c>
      <c r="E173" s="16">
        <v>386</v>
      </c>
      <c r="F173" s="16">
        <v>369</v>
      </c>
      <c r="G173" s="17">
        <v>41.06158940397351</v>
      </c>
      <c r="H173" s="17">
        <v>39.82383419689119</v>
      </c>
      <c r="I173" s="17">
        <v>42.356368563685635</v>
      </c>
    </row>
    <row r="174" spans="1:9" ht="12.75">
      <c r="A174" s="15" t="s">
        <v>42</v>
      </c>
      <c r="B174" s="15" t="s">
        <v>343</v>
      </c>
      <c r="C174" s="16" t="s">
        <v>344</v>
      </c>
      <c r="D174" s="16">
        <v>123</v>
      </c>
      <c r="E174" s="16">
        <v>61</v>
      </c>
      <c r="F174" s="16">
        <v>62</v>
      </c>
      <c r="G174" s="17">
        <v>39.02845528455285</v>
      </c>
      <c r="H174" s="17">
        <v>36.23770491803279</v>
      </c>
      <c r="I174" s="17">
        <v>41.774193548387096</v>
      </c>
    </row>
    <row r="175" spans="1:9" ht="12.75">
      <c r="A175" s="15" t="s">
        <v>42</v>
      </c>
      <c r="B175" s="15" t="s">
        <v>345</v>
      </c>
      <c r="C175" s="16" t="s">
        <v>346</v>
      </c>
      <c r="D175" s="16">
        <v>178</v>
      </c>
      <c r="E175" s="16">
        <v>92</v>
      </c>
      <c r="F175" s="16">
        <v>86</v>
      </c>
      <c r="G175" s="17">
        <v>39.52808988764045</v>
      </c>
      <c r="H175" s="17">
        <v>39.47826086956522</v>
      </c>
      <c r="I175" s="17">
        <v>39.58139534883721</v>
      </c>
    </row>
    <row r="176" spans="1:9" ht="12.75">
      <c r="A176" s="15" t="s">
        <v>42</v>
      </c>
      <c r="B176" s="15" t="s">
        <v>347</v>
      </c>
      <c r="C176" s="16" t="s">
        <v>348</v>
      </c>
      <c r="D176" s="16">
        <v>146</v>
      </c>
      <c r="E176" s="16">
        <v>70</v>
      </c>
      <c r="F176" s="16">
        <v>76</v>
      </c>
      <c r="G176" s="17">
        <v>37.04109589041096</v>
      </c>
      <c r="H176" s="17">
        <v>36.81428571428572</v>
      </c>
      <c r="I176" s="17">
        <v>37.25</v>
      </c>
    </row>
    <row r="177" spans="1:9" ht="12.75">
      <c r="A177" s="15" t="s">
        <v>42</v>
      </c>
      <c r="B177" s="15" t="s">
        <v>349</v>
      </c>
      <c r="C177" s="16" t="s">
        <v>350</v>
      </c>
      <c r="D177" s="16">
        <v>206</v>
      </c>
      <c r="E177" s="16">
        <v>106</v>
      </c>
      <c r="F177" s="16">
        <v>100</v>
      </c>
      <c r="G177" s="17">
        <v>36.101941747572816</v>
      </c>
      <c r="H177" s="17">
        <v>33.990566037735846</v>
      </c>
      <c r="I177" s="17">
        <v>38.34</v>
      </c>
    </row>
    <row r="178" spans="1:9" ht="12.75">
      <c r="A178" s="15" t="s">
        <v>42</v>
      </c>
      <c r="B178" s="15" t="s">
        <v>351</v>
      </c>
      <c r="C178" s="16" t="s">
        <v>352</v>
      </c>
      <c r="D178" s="16">
        <v>419</v>
      </c>
      <c r="E178" s="16">
        <v>205</v>
      </c>
      <c r="F178" s="16">
        <v>214</v>
      </c>
      <c r="G178" s="17">
        <v>36.542959427207634</v>
      </c>
      <c r="H178" s="17">
        <v>35.97317073170732</v>
      </c>
      <c r="I178" s="17">
        <v>37.08878504672897</v>
      </c>
    </row>
    <row r="179" spans="1:9" ht="12.75">
      <c r="A179" s="15" t="s">
        <v>42</v>
      </c>
      <c r="B179" s="15" t="s">
        <v>353</v>
      </c>
      <c r="C179" s="16" t="s">
        <v>37</v>
      </c>
      <c r="D179" s="16">
        <v>629</v>
      </c>
      <c r="E179" s="16">
        <v>320</v>
      </c>
      <c r="F179" s="16">
        <v>309</v>
      </c>
      <c r="G179" s="17">
        <v>38.13593004769476</v>
      </c>
      <c r="H179" s="17">
        <v>37.628125</v>
      </c>
      <c r="I179" s="17">
        <v>38.66181229773463</v>
      </c>
    </row>
    <row r="180" spans="1:9" ht="12.75">
      <c r="A180" s="15" t="s">
        <v>42</v>
      </c>
      <c r="B180" s="15" t="s">
        <v>354</v>
      </c>
      <c r="C180" s="16" t="s">
        <v>38</v>
      </c>
      <c r="D180" s="16">
        <v>183</v>
      </c>
      <c r="E180" s="16">
        <v>82</v>
      </c>
      <c r="F180" s="16">
        <v>101</v>
      </c>
      <c r="G180" s="17">
        <v>39.494535519125684</v>
      </c>
      <c r="H180" s="17">
        <v>38.5</v>
      </c>
      <c r="I180" s="17">
        <v>40.301980198019805</v>
      </c>
    </row>
    <row r="181" spans="1:9" ht="12.75">
      <c r="A181" s="15" t="s">
        <v>42</v>
      </c>
      <c r="B181" s="15" t="s">
        <v>355</v>
      </c>
      <c r="C181" s="16" t="s">
        <v>356</v>
      </c>
      <c r="D181" s="16">
        <v>23259</v>
      </c>
      <c r="E181" s="16">
        <v>11509</v>
      </c>
      <c r="F181" s="16">
        <v>11750</v>
      </c>
      <c r="G181" s="17">
        <v>40.73616664516961</v>
      </c>
      <c r="H181" s="17">
        <v>39.44682422451994</v>
      </c>
      <c r="I181" s="17">
        <v>41.99906382978723</v>
      </c>
    </row>
  </sheetData>
  <sheetProtection/>
  <mergeCells count="4">
    <mergeCell ref="A4:B4"/>
    <mergeCell ref="C4:C6"/>
    <mergeCell ref="D4:F4"/>
    <mergeCell ref="G4:I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Jarmila Zemanová</cp:lastModifiedBy>
  <cp:lastPrinted>2011-11-23T10:03:32Z</cp:lastPrinted>
  <dcterms:created xsi:type="dcterms:W3CDTF">2006-11-24T12:02:07Z</dcterms:created>
  <dcterms:modified xsi:type="dcterms:W3CDTF">2013-12-11T07:22:57Z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