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440" windowHeight="122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<sst xmlns="http://schemas.openxmlformats.org/spreadsheetml/2006/main" count="98" uniqueCount="76">
  <si>
    <t>paragraf</t>
  </si>
  <si>
    <t>položka</t>
  </si>
  <si>
    <t>částka</t>
  </si>
  <si>
    <t>komentář</t>
  </si>
  <si>
    <t>CELKEM</t>
  </si>
  <si>
    <t>PŘÍJMY:</t>
  </si>
  <si>
    <t>VÝDAJE:</t>
  </si>
  <si>
    <t>CELKEM:</t>
  </si>
  <si>
    <t>cestovné</t>
  </si>
  <si>
    <t>Návrh rozpočtové změny č. 7*2018</t>
  </si>
  <si>
    <t>k projednání Členská schůze</t>
  </si>
  <si>
    <t xml:space="preserve">dne: </t>
  </si>
  <si>
    <t>Příjmy z poskytování služeb a výrobků</t>
  </si>
  <si>
    <t>licence LK 2018 - v rozpočtu bylo počítáno s částkou 89 500,-Kč, skutečnost je 89 590,- Kč</t>
  </si>
  <si>
    <t>Příjmy z pronájmu movitých věcí</t>
  </si>
  <si>
    <t>příjmy z půjčování majetku (hrad, trampolína, stan), v rozpočtu počítáno s částkou 55 000,- Kč,</t>
  </si>
  <si>
    <t>skutečné příjmy jsou 54 800,- Kč</t>
  </si>
  <si>
    <t>Přijaté nakapitálové příspěvky a náhrady</t>
  </si>
  <si>
    <t>SMO dotace - úprava dle skutečnosti (N 104, Z 5, ORG 104)</t>
  </si>
  <si>
    <t>SMO dotace - úprava dle skutečnosti (N 104, Z 1, ORG 104)</t>
  </si>
  <si>
    <t>DPP - úprava dle předpokladu do konce roku (v rozpočtu 38 500,- Kč, čerpání 32 725 ,- Kč)</t>
  </si>
  <si>
    <t>platy zaměstnanců - MB</t>
  </si>
  <si>
    <t>ostatní osobní výdaje - MB</t>
  </si>
  <si>
    <t>zák. soc. poj.- MB</t>
  </si>
  <si>
    <t>úprava dle předpokladu do konce roku (v rozpočtu 1 235- Kč, čerpání 985,- Kč)</t>
  </si>
  <si>
    <t>úprava dle předpokladu do konce roku (v rozpočtu 605 Kč, čerpání 355,- Kč)</t>
  </si>
  <si>
    <t>nákup materiálu</t>
  </si>
  <si>
    <t>poštovné</t>
  </si>
  <si>
    <t>školení</t>
  </si>
  <si>
    <t>úprava dle skutečnosti, v rozpočtu počítáno s částkou 6 000,-Kč, čerpání 5 431,- Kč</t>
  </si>
  <si>
    <t>nákup ostatních služeb</t>
  </si>
  <si>
    <t>úprava dle skutečnosti, v rozpočtu počítáno s částkou 45 000,-Kč, čerpání  44 881,- Kč</t>
  </si>
  <si>
    <t>pohoštění</t>
  </si>
  <si>
    <t>zák. soc. poj. - SMO</t>
  </si>
  <si>
    <t>zák. zdrav. poj. - SMO</t>
  </si>
  <si>
    <t>v rozpočtu počítáno s částkou 10 000,- Kč, čerpání 8 634,- Kč</t>
  </si>
  <si>
    <t>zák. zdrav. poj. - MB</t>
  </si>
  <si>
    <t>zák. úraz. pojištění</t>
  </si>
  <si>
    <t>v rozpočtu počítáno s částkou 4000,-Kč, zaplaceno 3 825,- Kč</t>
  </si>
  <si>
    <t>*snížení celkového rozpočtu o 110,- Kč v příjmové i výdajové části</t>
  </si>
  <si>
    <t xml:space="preserve">*úpravy rozpočtu dle skutečnosti a předpokladu do konce roku, </t>
  </si>
  <si>
    <t>nespecifikované rezervy</t>
  </si>
  <si>
    <t>telefon T-mobile</t>
  </si>
  <si>
    <t>0,01</t>
  </si>
  <si>
    <t>-0,01</t>
  </si>
  <si>
    <t>nákup ost. služeb - návštěva slováci</t>
  </si>
  <si>
    <t>úprava dle skutečnosti, v rozpočtu počítáno s částkou 4 500,- Kč, čerpání 4 253,- kč</t>
  </si>
  <si>
    <t>navýšení o 203,- Kč, v rozpočtu počítáno s částkou 1000,- Kč, čerpání 1 203,- Kč</t>
  </si>
  <si>
    <t>přesun z ostatních položek, vyrovnání rozpočtu  (na rezervě bude částka cca 60 000,- Kč)</t>
  </si>
  <si>
    <t>zpracování dat, inform. technologie</t>
  </si>
  <si>
    <t>obecné příjmy a výdaje z fin. operací</t>
  </si>
  <si>
    <t>neinv. transfery</t>
  </si>
  <si>
    <t>oprava - přeúčtování na jinou položku rozpočtu - vyrušení původního zaúčtování</t>
  </si>
  <si>
    <t>neinv. transfery cizím organ.</t>
  </si>
  <si>
    <t>oprava - přeúčtování (fin. dar - Nemocnice NMNM)</t>
  </si>
  <si>
    <t>oprava rozpočtu dle skutečnosti  (N 104, Z 1)</t>
  </si>
  <si>
    <t>platy zaměstnanců (SMO)</t>
  </si>
  <si>
    <t>-0,87</t>
  </si>
  <si>
    <t>oprava rozpočtu dle skutečnosti  (N 104, Z 5)</t>
  </si>
  <si>
    <t>0,21</t>
  </si>
  <si>
    <t>zák. soc. poj. zaměstnanců  (SMO)</t>
  </si>
  <si>
    <t>-0,21</t>
  </si>
  <si>
    <t>zák. zdrav. poj. zaměstanců (SMO)</t>
  </si>
  <si>
    <t xml:space="preserve">platy zaměstnanců - SMO </t>
  </si>
  <si>
    <t>oprava rozpočtu dle předpokladu do konce roku - N 104, Z 5, ORG 104</t>
  </si>
  <si>
    <t>oprava rozpočtu dle předpokladu do konce roku - N 104, Z 1, ORG 104</t>
  </si>
  <si>
    <t>oprava rozpočtu dle předpokladu do konce roku - ORG 104</t>
  </si>
  <si>
    <t>v rozpočtu počítáno s částkou 899 975,-Kč, předpoklad do konce roku 921 713,- Kč - úprav rozpočtu dle N, Z - snížení o 21 738,-</t>
  </si>
  <si>
    <t>v rozpočtu počítáno s částkou 243 100,-Kč, předpoklad do konce roku 230 520,- Kč, úprava rozpočtu dle N, Z - snížení o 12 580,-</t>
  </si>
  <si>
    <t>v rozpočtu počítáno s částkou 94 356,- Kč, předpoklad do konce roku 83 008,- Kč, úprava rozpočtu dle N, Z, sníženo o 11 348,-</t>
  </si>
  <si>
    <t>v rozpočtu počítáno s částkou 15 000,-Kč, čerpání  10 646,69,- Kč, snížení o 4 353,31,- Kč</t>
  </si>
  <si>
    <t>úprava dle předpokladu do konce roku (v rozpočtu 10 217,- Kč, čerpání 9 943,- Kč)</t>
  </si>
  <si>
    <t>v rozpočtu počítáno s částkou 3 000,-Kč, čerpání  1150,- Kč, sníženo o 1850,- Kč</t>
  </si>
  <si>
    <t>v rozpočtu počítáno s částkou  7 100,-Kč, čerpání do konce roku bude 6 816,3, snížení rozpočtu o 283,70</t>
  </si>
  <si>
    <t>úprava dle skutečnosti, do konce roku už nebude pohyb - rozpočet 11 000,- Kč, čerpání 9 806,95, snížení o 1193,05</t>
  </si>
  <si>
    <t>poplatky ZBÚ - v rozpočtu počítáno s částkou  4 500,- Kč, do konce roku bude čerpání 4 277,- Kč (zjištěno v KB), snížení o 223,- Kč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</si>
</sst>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;[Red]0.00"/>
  </numFmts>
  <fonts count="21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3" borderId="0" applyNumberFormat="0" applyBorder="0" applyAlignment="0" applyProtection="0"/>
    <xf numFmtId="0" fontId="8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4" fillId="0" borderId="7" applyNumberFormat="0" applyFill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3" fontId="0" fillId="0" borderId="10" xfId="0" applyNumberFormat="1" applyBorder="1" applyAlignment="1">
      <alignment/>
    </xf>
    <xf numFmtId="0" fontId="2" fillId="0" borderId="0" xfId="0" applyFont="1" applyAlignment="1">
      <alignment/>
    </xf>
    <xf numFmtId="3" fontId="2" fillId="17" borderId="10" xfId="0" applyNumberFormat="1" applyFont="1" applyFill="1" applyBorder="1" applyAlignment="1">
      <alignment/>
    </xf>
    <xf numFmtId="0" fontId="2" fillId="17" borderId="10" xfId="0" applyFont="1" applyFill="1" applyBorder="1" applyAlignment="1">
      <alignment/>
    </xf>
    <xf numFmtId="0" fontId="0" fillId="17" borderId="10" xfId="0" applyFill="1" applyBorder="1" applyAlignment="1">
      <alignment/>
    </xf>
    <xf numFmtId="0" fontId="0" fillId="24" borderId="0" xfId="0" applyFill="1" applyAlignment="1">
      <alignment/>
    </xf>
    <xf numFmtId="0" fontId="2" fillId="24" borderId="0" xfId="0" applyFont="1" applyFill="1" applyAlignment="1">
      <alignment/>
    </xf>
    <xf numFmtId="0" fontId="0" fillId="0" borderId="11" xfId="0" applyBorder="1" applyAlignment="1">
      <alignment/>
    </xf>
    <xf numFmtId="0" fontId="2" fillId="17" borderId="11" xfId="0" applyFont="1" applyFill="1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Font="1" applyAlignment="1">
      <alignment/>
    </xf>
    <xf numFmtId="0" fontId="2" fillId="0" borderId="11" xfId="0" applyFont="1" applyBorder="1" applyAlignment="1">
      <alignment/>
    </xf>
    <xf numFmtId="0" fontId="0" fillId="0" borderId="10" xfId="0" applyFont="1" applyBorder="1" applyAlignment="1">
      <alignment/>
    </xf>
    <xf numFmtId="49" fontId="2" fillId="17" borderId="10" xfId="0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7"/>
  <sheetViews>
    <sheetView tabSelected="1" zoomScalePageLayoutView="0" workbookViewId="0" topLeftCell="A16">
      <selection activeCell="D37" sqref="D37:D44"/>
    </sheetView>
  </sheetViews>
  <sheetFormatPr defaultColWidth="9.140625" defaultRowHeight="12.75"/>
  <cols>
    <col min="2" max="2" width="7.421875" style="0" customWidth="1"/>
    <col min="3" max="3" width="6.8515625" style="0" customWidth="1"/>
    <col min="4" max="4" width="12.421875" style="0" customWidth="1"/>
    <col min="5" max="5" width="34.57421875" style="0" customWidth="1"/>
    <col min="6" max="6" width="113.00390625" style="0" customWidth="1"/>
  </cols>
  <sheetData>
    <row r="1" spans="2:5" ht="12.75">
      <c r="B1" s="4" t="s">
        <v>9</v>
      </c>
      <c r="C1" s="13"/>
      <c r="D1" s="13"/>
      <c r="E1" s="13"/>
    </row>
    <row r="2" spans="2:5" ht="12.75">
      <c r="B2" s="13" t="s">
        <v>10</v>
      </c>
      <c r="C2" s="13"/>
      <c r="D2" s="13"/>
      <c r="E2" s="13"/>
    </row>
    <row r="3" spans="2:5" ht="12.75">
      <c r="B3" s="13"/>
      <c r="C3" s="13"/>
      <c r="D3" s="13"/>
      <c r="E3" s="13"/>
    </row>
    <row r="4" spans="2:5" ht="12.75">
      <c r="B4" s="13" t="s">
        <v>11</v>
      </c>
      <c r="C4" s="13"/>
      <c r="D4" s="13"/>
      <c r="E4" s="13"/>
    </row>
    <row r="5" ht="12.75">
      <c r="D5" t="s">
        <v>39</v>
      </c>
    </row>
    <row r="6" ht="12.75">
      <c r="D6" s="13" t="s">
        <v>40</v>
      </c>
    </row>
    <row r="7" ht="12.75">
      <c r="B7" s="4" t="s">
        <v>5</v>
      </c>
    </row>
    <row r="8" spans="1:6" ht="12.75">
      <c r="A8" s="1"/>
      <c r="B8" s="10" t="s">
        <v>0</v>
      </c>
      <c r="C8" s="1" t="s">
        <v>1</v>
      </c>
      <c r="D8" s="1" t="s">
        <v>2</v>
      </c>
      <c r="E8" s="1"/>
      <c r="F8" s="2" t="s">
        <v>3</v>
      </c>
    </row>
    <row r="9" spans="1:6" ht="12.75">
      <c r="A9" s="1"/>
      <c r="B9" s="14">
        <v>3319</v>
      </c>
      <c r="C9" s="1">
        <v>2111</v>
      </c>
      <c r="D9" s="5">
        <v>90</v>
      </c>
      <c r="E9" s="3" t="s">
        <v>12</v>
      </c>
      <c r="F9" s="1" t="s">
        <v>13</v>
      </c>
    </row>
    <row r="10" spans="1:6" ht="12.75">
      <c r="A10" s="1"/>
      <c r="B10" s="14">
        <v>3639</v>
      </c>
      <c r="C10" s="1">
        <v>2133</v>
      </c>
      <c r="D10" s="5">
        <v>-200</v>
      </c>
      <c r="E10" s="1" t="s">
        <v>14</v>
      </c>
      <c r="F10" s="1" t="s">
        <v>15</v>
      </c>
    </row>
    <row r="11" spans="1:6" ht="12.75">
      <c r="A11" s="1"/>
      <c r="B11" s="10"/>
      <c r="C11" s="1"/>
      <c r="D11" s="5"/>
      <c r="E11" s="1"/>
      <c r="F11" s="1" t="s">
        <v>16</v>
      </c>
    </row>
    <row r="12" spans="1:6" ht="12.75">
      <c r="A12" s="1"/>
      <c r="B12" s="14">
        <v>3900</v>
      </c>
      <c r="C12" s="1">
        <v>2324</v>
      </c>
      <c r="D12" s="16" t="s">
        <v>44</v>
      </c>
      <c r="E12" s="1" t="s">
        <v>17</v>
      </c>
      <c r="F12" s="1" t="s">
        <v>18</v>
      </c>
    </row>
    <row r="13" spans="1:6" ht="12.75">
      <c r="A13" s="12"/>
      <c r="B13" s="10"/>
      <c r="C13" s="1">
        <v>2324</v>
      </c>
      <c r="D13" s="16" t="s">
        <v>43</v>
      </c>
      <c r="E13" s="1" t="s">
        <v>17</v>
      </c>
      <c r="F13" s="1" t="s">
        <v>19</v>
      </c>
    </row>
    <row r="14" spans="1:6" ht="12.75">
      <c r="A14" s="1"/>
      <c r="B14" s="11" t="s">
        <v>4</v>
      </c>
      <c r="C14" s="6"/>
      <c r="D14" s="5">
        <f>D9+D10+D13</f>
        <v>-109.99</v>
      </c>
      <c r="E14" s="7"/>
      <c r="F14" s="1"/>
    </row>
    <row r="15" spans="1:6" ht="12.75">
      <c r="A15" s="1"/>
      <c r="B15" s="8"/>
      <c r="C15" s="8"/>
      <c r="D15" s="9"/>
      <c r="E15" s="8"/>
      <c r="F15" s="8"/>
    </row>
    <row r="16" spans="1:6" ht="12.75">
      <c r="A16" s="1"/>
      <c r="B16" s="9" t="s">
        <v>6</v>
      </c>
      <c r="C16" s="8"/>
      <c r="D16" s="9"/>
      <c r="E16" s="8"/>
      <c r="F16" s="8"/>
    </row>
    <row r="17" spans="1:6" ht="12.75">
      <c r="A17" s="12"/>
      <c r="B17" s="14">
        <v>3639</v>
      </c>
      <c r="C17" s="1">
        <v>5011</v>
      </c>
      <c r="D17" s="5">
        <v>-274</v>
      </c>
      <c r="E17" s="15" t="s">
        <v>21</v>
      </c>
      <c r="F17" s="15" t="s">
        <v>71</v>
      </c>
    </row>
    <row r="18" spans="1:6" ht="12.75">
      <c r="A18" s="1"/>
      <c r="B18" s="10"/>
      <c r="C18" s="1">
        <v>5021</v>
      </c>
      <c r="D18" s="5">
        <v>-5775</v>
      </c>
      <c r="E18" s="15" t="s">
        <v>22</v>
      </c>
      <c r="F18" s="15" t="s">
        <v>20</v>
      </c>
    </row>
    <row r="19" spans="1:6" ht="12.75">
      <c r="A19" s="12"/>
      <c r="B19" s="10"/>
      <c r="C19" s="1">
        <v>5031</v>
      </c>
      <c r="D19" s="6">
        <v>-250</v>
      </c>
      <c r="E19" s="15" t="s">
        <v>23</v>
      </c>
      <c r="F19" s="15" t="s">
        <v>24</v>
      </c>
    </row>
    <row r="20" spans="1:6" ht="12.75">
      <c r="A20" s="12"/>
      <c r="B20" s="10"/>
      <c r="C20" s="1">
        <v>5032</v>
      </c>
      <c r="D20" s="6">
        <v>-250</v>
      </c>
      <c r="E20" s="15" t="s">
        <v>36</v>
      </c>
      <c r="F20" s="15" t="s">
        <v>25</v>
      </c>
    </row>
    <row r="21" spans="1:6" ht="12.75">
      <c r="A21" s="12"/>
      <c r="B21" s="10"/>
      <c r="C21" s="1">
        <v>5038</v>
      </c>
      <c r="D21" s="5">
        <v>-175</v>
      </c>
      <c r="E21" s="15" t="s">
        <v>37</v>
      </c>
      <c r="F21" s="1" t="s">
        <v>38</v>
      </c>
    </row>
    <row r="22" spans="1:6" ht="12.75">
      <c r="A22" s="12"/>
      <c r="B22" s="10"/>
      <c r="C22" s="1">
        <v>5139</v>
      </c>
      <c r="D22" s="16">
        <v>-4353.31</v>
      </c>
      <c r="E22" s="15" t="s">
        <v>26</v>
      </c>
      <c r="F22" s="15" t="s">
        <v>70</v>
      </c>
    </row>
    <row r="23" spans="1:6" ht="12.75">
      <c r="A23" s="12"/>
      <c r="B23" s="10"/>
      <c r="C23" s="1">
        <v>5161</v>
      </c>
      <c r="D23" s="5">
        <v>-1850</v>
      </c>
      <c r="E23" s="15" t="s">
        <v>27</v>
      </c>
      <c r="F23" s="15" t="s">
        <v>72</v>
      </c>
    </row>
    <row r="24" spans="1:6" ht="12.75">
      <c r="A24" s="12"/>
      <c r="B24" s="10"/>
      <c r="C24" s="1">
        <v>5162</v>
      </c>
      <c r="D24" s="16">
        <v>-283.7</v>
      </c>
      <c r="E24" s="15" t="s">
        <v>42</v>
      </c>
      <c r="F24" s="15" t="s">
        <v>73</v>
      </c>
    </row>
    <row r="25" spans="1:6" ht="12.75">
      <c r="A25" s="12"/>
      <c r="B25" s="10"/>
      <c r="C25" s="1">
        <v>5167</v>
      </c>
      <c r="D25" s="5">
        <v>-569</v>
      </c>
      <c r="E25" s="15" t="s">
        <v>28</v>
      </c>
      <c r="F25" s="15" t="s">
        <v>29</v>
      </c>
    </row>
    <row r="26" spans="1:6" ht="12.75">
      <c r="A26" s="12"/>
      <c r="B26" s="10"/>
      <c r="C26" s="1">
        <v>5168</v>
      </c>
      <c r="D26" s="16">
        <v>-1193.05</v>
      </c>
      <c r="E26" s="15" t="s">
        <v>49</v>
      </c>
      <c r="F26" s="15" t="s">
        <v>74</v>
      </c>
    </row>
    <row r="27" spans="1:6" ht="12.75">
      <c r="A27" s="12"/>
      <c r="B27" s="10"/>
      <c r="C27" s="1">
        <v>5169</v>
      </c>
      <c r="D27" s="5">
        <v>-119</v>
      </c>
      <c r="E27" s="15" t="s">
        <v>30</v>
      </c>
      <c r="F27" s="15" t="s">
        <v>31</v>
      </c>
    </row>
    <row r="28" spans="1:6" ht="12.75">
      <c r="A28" s="12"/>
      <c r="B28" s="10"/>
      <c r="C28" s="1">
        <v>5173</v>
      </c>
      <c r="D28" s="5">
        <v>-247</v>
      </c>
      <c r="E28" s="15" t="s">
        <v>8</v>
      </c>
      <c r="F28" s="15" t="s">
        <v>46</v>
      </c>
    </row>
    <row r="29" spans="1:6" ht="12.75">
      <c r="A29" s="12"/>
      <c r="B29" s="10"/>
      <c r="C29" s="1">
        <v>5175</v>
      </c>
      <c r="D29" s="5">
        <v>203</v>
      </c>
      <c r="E29" s="15" t="s">
        <v>32</v>
      </c>
      <c r="F29" s="15" t="s">
        <v>47</v>
      </c>
    </row>
    <row r="30" spans="1:6" ht="12.75">
      <c r="A30" s="12"/>
      <c r="B30" s="10"/>
      <c r="C30" s="1">
        <v>5901</v>
      </c>
      <c r="D30" s="16">
        <v>19023.06</v>
      </c>
      <c r="E30" s="15" t="s">
        <v>41</v>
      </c>
      <c r="F30" s="15" t="s">
        <v>48</v>
      </c>
    </row>
    <row r="31" spans="1:6" ht="12.75">
      <c r="A31" s="12"/>
      <c r="B31" s="10"/>
      <c r="C31" s="1"/>
      <c r="D31" s="5"/>
      <c r="E31" s="15"/>
      <c r="F31" s="15"/>
    </row>
    <row r="32" spans="1:6" ht="12.75">
      <c r="A32" s="12"/>
      <c r="B32" s="14">
        <v>3900</v>
      </c>
      <c r="C32" s="1">
        <v>5011</v>
      </c>
      <c r="D32" s="5"/>
      <c r="E32" s="15"/>
      <c r="F32" s="15" t="s">
        <v>67</v>
      </c>
    </row>
    <row r="33" spans="1:6" ht="12.75">
      <c r="A33" s="12"/>
      <c r="C33" s="1">
        <v>5011</v>
      </c>
      <c r="D33" s="16">
        <v>17620.04</v>
      </c>
      <c r="E33" s="15" t="s">
        <v>63</v>
      </c>
      <c r="F33" s="17" t="s">
        <v>64</v>
      </c>
    </row>
    <row r="34" spans="1:6" ht="12.75">
      <c r="A34" s="12"/>
      <c r="B34" s="14"/>
      <c r="C34" s="1">
        <v>5011</v>
      </c>
      <c r="D34" s="16">
        <v>3080.46</v>
      </c>
      <c r="E34" s="15" t="s">
        <v>63</v>
      </c>
      <c r="F34" s="17" t="s">
        <v>65</v>
      </c>
    </row>
    <row r="35" spans="1:6" ht="12.75">
      <c r="A35" s="12"/>
      <c r="B35" s="14"/>
      <c r="C35" s="1">
        <v>5011</v>
      </c>
      <c r="D35" s="16">
        <v>1089.5</v>
      </c>
      <c r="E35" s="15" t="s">
        <v>63</v>
      </c>
      <c r="F35" s="17" t="s">
        <v>66</v>
      </c>
    </row>
    <row r="36" spans="1:6" ht="12.75">
      <c r="A36" s="12"/>
      <c r="B36" s="10"/>
      <c r="C36" s="1">
        <v>5031</v>
      </c>
      <c r="D36" s="5"/>
      <c r="F36" s="15" t="s">
        <v>68</v>
      </c>
    </row>
    <row r="37" spans="1:6" ht="12.75">
      <c r="A37" s="12"/>
      <c r="B37" s="10"/>
      <c r="C37" s="1">
        <v>5031</v>
      </c>
      <c r="D37" s="16">
        <v>-10172.56</v>
      </c>
      <c r="E37" s="15" t="s">
        <v>33</v>
      </c>
      <c r="F37" s="17" t="s">
        <v>64</v>
      </c>
    </row>
    <row r="38" spans="1:6" ht="12.75">
      <c r="A38" s="12"/>
      <c r="B38" s="10"/>
      <c r="C38" s="1">
        <v>5031</v>
      </c>
      <c r="D38" s="16">
        <v>-1778.44</v>
      </c>
      <c r="E38" s="15" t="s">
        <v>33</v>
      </c>
      <c r="F38" s="17" t="s">
        <v>65</v>
      </c>
    </row>
    <row r="39" spans="1:6" ht="12.75">
      <c r="A39" s="12"/>
      <c r="B39" s="10"/>
      <c r="C39" s="1">
        <v>5031</v>
      </c>
      <c r="D39" s="16">
        <v>-629</v>
      </c>
      <c r="E39" s="15" t="s">
        <v>33</v>
      </c>
      <c r="F39" s="17" t="s">
        <v>66</v>
      </c>
    </row>
    <row r="40" spans="1:6" ht="12.75">
      <c r="A40" s="12"/>
      <c r="B40" s="10"/>
      <c r="C40" s="1">
        <v>5032</v>
      </c>
      <c r="D40" s="16"/>
      <c r="F40" s="15" t="s">
        <v>69</v>
      </c>
    </row>
    <row r="41" spans="1:6" ht="12.75">
      <c r="A41" s="12"/>
      <c r="B41" s="10"/>
      <c r="C41" s="1">
        <v>5032</v>
      </c>
      <c r="D41" s="16">
        <v>-9176.33</v>
      </c>
      <c r="E41" s="15" t="s">
        <v>34</v>
      </c>
      <c r="F41" s="17" t="s">
        <v>64</v>
      </c>
    </row>
    <row r="42" spans="1:6" ht="12.75">
      <c r="A42" s="12"/>
      <c r="B42" s="10"/>
      <c r="C42" s="1">
        <v>5032</v>
      </c>
      <c r="D42" s="16">
        <v>-1604.27</v>
      </c>
      <c r="E42" s="15" t="s">
        <v>34</v>
      </c>
      <c r="F42" s="17" t="s">
        <v>65</v>
      </c>
    </row>
    <row r="43" spans="1:6" ht="12.75">
      <c r="A43" s="12"/>
      <c r="B43" s="10"/>
      <c r="C43" s="1">
        <v>5032</v>
      </c>
      <c r="D43" s="16">
        <v>-567.4</v>
      </c>
      <c r="E43" s="15" t="s">
        <v>34</v>
      </c>
      <c r="F43" s="17" t="s">
        <v>66</v>
      </c>
    </row>
    <row r="44" spans="1:6" ht="12.75">
      <c r="A44" s="12"/>
      <c r="B44" s="14">
        <v>6223</v>
      </c>
      <c r="C44" s="1">
        <v>5169</v>
      </c>
      <c r="D44" s="16">
        <v>-1636</v>
      </c>
      <c r="E44" s="15" t="s">
        <v>45</v>
      </c>
      <c r="F44" s="15" t="s">
        <v>35</v>
      </c>
    </row>
    <row r="45" spans="1:6" ht="12.75">
      <c r="A45" s="12"/>
      <c r="B45" s="10"/>
      <c r="C45" s="1"/>
      <c r="D45" s="5"/>
      <c r="E45" s="15"/>
      <c r="F45" s="15"/>
    </row>
    <row r="46" spans="1:6" ht="12.75">
      <c r="A46" s="12"/>
      <c r="B46" s="14">
        <v>6310</v>
      </c>
      <c r="C46" s="1">
        <v>5163</v>
      </c>
      <c r="D46" s="5">
        <v>-223</v>
      </c>
      <c r="E46" s="1" t="s">
        <v>50</v>
      </c>
      <c r="F46" s="1" t="s">
        <v>75</v>
      </c>
    </row>
    <row r="47" spans="1:6" ht="12.75">
      <c r="A47" s="12"/>
      <c r="B47" s="14"/>
      <c r="C47" s="1"/>
      <c r="D47" s="5"/>
      <c r="E47" s="1"/>
      <c r="F47" s="1"/>
    </row>
    <row r="48" spans="1:6" ht="12.75">
      <c r="A48" s="12"/>
      <c r="B48" s="14">
        <v>3522</v>
      </c>
      <c r="C48" s="1">
        <v>5213</v>
      </c>
      <c r="D48" s="5">
        <v>-294000</v>
      </c>
      <c r="E48" s="1" t="s">
        <v>51</v>
      </c>
      <c r="F48" s="1" t="s">
        <v>52</v>
      </c>
    </row>
    <row r="49" spans="1:6" ht="12.75">
      <c r="A49" s="12"/>
      <c r="B49" s="14"/>
      <c r="C49" s="1">
        <v>5339</v>
      </c>
      <c r="D49" s="5">
        <v>294000</v>
      </c>
      <c r="E49" s="1" t="s">
        <v>53</v>
      </c>
      <c r="F49" s="1" t="s">
        <v>54</v>
      </c>
    </row>
    <row r="50" spans="1:6" ht="12.75">
      <c r="A50" s="12"/>
      <c r="B50" s="14"/>
      <c r="C50" s="1"/>
      <c r="D50" s="5"/>
      <c r="E50" s="1"/>
      <c r="F50" s="1"/>
    </row>
    <row r="51" spans="1:6" ht="12.75">
      <c r="A51" s="12"/>
      <c r="B51" s="14">
        <v>3900</v>
      </c>
      <c r="C51" s="1">
        <v>5011</v>
      </c>
      <c r="D51" s="16">
        <v>0.87</v>
      </c>
      <c r="E51" s="1" t="s">
        <v>56</v>
      </c>
      <c r="F51" s="1" t="s">
        <v>55</v>
      </c>
    </row>
    <row r="52" spans="1:6" ht="12.75">
      <c r="A52" s="12"/>
      <c r="B52" s="14"/>
      <c r="C52" s="1">
        <v>5011</v>
      </c>
      <c r="D52" s="16" t="s">
        <v>57</v>
      </c>
      <c r="E52" s="1" t="s">
        <v>56</v>
      </c>
      <c r="F52" s="1" t="s">
        <v>58</v>
      </c>
    </row>
    <row r="53" spans="1:6" ht="12.75">
      <c r="A53" s="12"/>
      <c r="B53" s="14"/>
      <c r="C53" s="1">
        <v>5031</v>
      </c>
      <c r="D53" s="16" t="s">
        <v>59</v>
      </c>
      <c r="E53" s="1" t="s">
        <v>60</v>
      </c>
      <c r="F53" s="1" t="s">
        <v>55</v>
      </c>
    </row>
    <row r="54" spans="1:6" ht="12.75">
      <c r="A54" s="12"/>
      <c r="B54" s="14"/>
      <c r="C54" s="1">
        <v>5031</v>
      </c>
      <c r="D54" s="16" t="s">
        <v>61</v>
      </c>
      <c r="E54" s="1" t="s">
        <v>60</v>
      </c>
      <c r="F54" s="1" t="s">
        <v>58</v>
      </c>
    </row>
    <row r="55" spans="1:6" ht="12.75">
      <c r="A55" s="12"/>
      <c r="B55" s="14"/>
      <c r="C55" s="1">
        <v>5032</v>
      </c>
      <c r="D55" s="16" t="s">
        <v>59</v>
      </c>
      <c r="E55" s="1" t="s">
        <v>62</v>
      </c>
      <c r="F55" s="1" t="s">
        <v>55</v>
      </c>
    </row>
    <row r="56" spans="1:6" ht="12.75">
      <c r="A56" s="1"/>
      <c r="B56" s="10"/>
      <c r="C56" s="1">
        <v>5032</v>
      </c>
      <c r="D56" s="16" t="s">
        <v>61</v>
      </c>
      <c r="E56" s="1" t="s">
        <v>62</v>
      </c>
      <c r="F56" s="1" t="s">
        <v>58</v>
      </c>
    </row>
    <row r="57" spans="1:6" ht="12.75">
      <c r="A57" s="1"/>
      <c r="B57" s="11" t="s">
        <v>7</v>
      </c>
      <c r="C57" s="6"/>
      <c r="D57" s="16">
        <f>D17+D18+D19+D20+D21+D22+D23+D24+D25+D26+D27+D28+D29+D30+D33+D34+D35+D37+D38+D39+D41+D42+D43+D44++D46+D48+D49+D51+D52+D53+D54+D55+D56</f>
        <v>-110</v>
      </c>
      <c r="E57" s="7"/>
      <c r="F57" s="1"/>
    </row>
  </sheetData>
  <sheetProtection/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Alenka</dc:creator>
  <cp:keywords/>
  <dc:description/>
  <cp:lastModifiedBy>Alenka</cp:lastModifiedBy>
  <cp:lastPrinted>2019-01-19T14:26:19Z</cp:lastPrinted>
  <dcterms:created xsi:type="dcterms:W3CDTF">2018-10-03T14:34:07Z</dcterms:created>
  <dcterms:modified xsi:type="dcterms:W3CDTF">2019-01-21T06:38:49Z</dcterms:modified>
  <cp:category/>
  <cp:version/>
  <cp:contentType/>
  <cp:contentStatus/>
</cp:coreProperties>
</file>