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<sst xmlns="http://schemas.openxmlformats.org/spreadsheetml/2006/main" count="42" uniqueCount="41">
  <si>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</si>
  <si>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</si>
  <si>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</si>
  <si>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</si>
  <si>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</si>
  <si>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</si>
  <si>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</si>
  <si>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</si>
  <si>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</si>
  <si>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</si>
  <si>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Příjmy z poskytování služeb</t>
  </si>
  <si>
    <t xml:space="preserve">k projednání  Předsednictvo Mikroregionu Bystřicko č. </t>
  </si>
  <si>
    <t>Návrh rozpočtové změny č. 2*2021</t>
  </si>
  <si>
    <t>dne: 14.9.2021</t>
  </si>
  <si>
    <t>platby za VF - LK 2021 - přefakturace nákladů za filmy na LK</t>
  </si>
  <si>
    <t xml:space="preserve">věcné dary </t>
  </si>
  <si>
    <t>odměny - dary - dětská výtvarná soutěž</t>
  </si>
  <si>
    <t>dary obyvatelstvu</t>
  </si>
  <si>
    <t>finanančí dar - odměna pro vítěze výtvarné soutěže</t>
  </si>
  <si>
    <t>materiál</t>
  </si>
  <si>
    <t>materiál - HBH 2021</t>
  </si>
  <si>
    <t>pohostění</t>
  </si>
  <si>
    <t>pohoštění na HBH 2021 - v rozpočtu 5000,- Kč, předpoklad 7 000,-</t>
  </si>
  <si>
    <t>platy zaměstnanců</t>
  </si>
  <si>
    <t>do konce roku cca 410 000,- Kč</t>
  </si>
  <si>
    <t xml:space="preserve">navýšení, v rozpočtu 359 767, v 8*2021 čerpání 256 607,- Kč, předpoklad </t>
  </si>
  <si>
    <t>ostatní osobní výdaje</t>
  </si>
  <si>
    <t xml:space="preserve">za DPP - navýšení, v rozpočtu 189 000,- Kč, v 8*2021  čerpání 117 950,-, </t>
  </si>
  <si>
    <t>předpoklad do konce roku 189 000,- Kč, pro případnou rezervu navýšení o 10 tis.</t>
  </si>
  <si>
    <t>zpracování dat a služby inf. techn.</t>
  </si>
  <si>
    <t>navýšení, v rozpočtu 15 000,- Kč, čerpání v 8*2021 12 087,61, předpoklad</t>
  </si>
  <si>
    <t>do konce roku cca 20 000,- Kč</t>
  </si>
  <si>
    <t xml:space="preserve">ostatní </t>
  </si>
  <si>
    <t xml:space="preserve">v rozpočtu  není, jedná se o platbu faktury za členský příspěvek Koruna Vys. </t>
  </si>
  <si>
    <t>opravy a udržování</t>
  </si>
  <si>
    <t>v rozpočtu není, jedná se o předpoklad částky na pokrytí opravy za skákací hrady</t>
  </si>
  <si>
    <t xml:space="preserve">navýšení rozervy - pro vyrovnání rozpočtu </t>
  </si>
  <si>
    <t>(závazný ukazatel - paragraf)</t>
  </si>
  <si>
    <t>(v rozpočtu 38 000,- Kč, skutečnost 39 071,14)</t>
  </si>
  <si>
    <t>(v rozpočtu je počítáno s částkou 42 000,-předpoklad je  222 000,-)</t>
  </si>
  <si>
    <t>Celkový rozpočet po ROZ č 2*2021 je 2 853 565 tis.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</si>
</sst>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3">
      <selection activeCell="H35" sqref="H35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12</v>
      </c>
      <c r="C1" s="11"/>
      <c r="D1" s="11"/>
      <c r="E1" s="11"/>
      <c r="F1" s="11"/>
      <c r="G1" s="11"/>
    </row>
    <row r="2" spans="1:8" ht="12.75">
      <c r="A2" s="11"/>
      <c r="B2" s="11" t="s">
        <v>11</v>
      </c>
      <c r="C2" s="11"/>
      <c r="D2" s="11"/>
      <c r="E2" s="11"/>
      <c r="F2" s="11"/>
      <c r="G2" s="11"/>
      <c r="H2" t="s">
        <v>37</v>
      </c>
    </row>
    <row r="3" spans="1:7" ht="12.75">
      <c r="A3" s="11"/>
      <c r="B3" s="11" t="s">
        <v>13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/>
      <c r="E7" s="1"/>
      <c r="F7" s="4">
        <v>180000</v>
      </c>
      <c r="G7" s="15" t="s">
        <v>10</v>
      </c>
      <c r="H7" s="12" t="s">
        <v>14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32" t="s">
        <v>39</v>
      </c>
      <c r="I8" s="13"/>
      <c r="J8" s="13"/>
    </row>
    <row r="9" spans="1:10" ht="12.75">
      <c r="A9" s="17"/>
      <c r="B9" s="18"/>
      <c r="C9" s="1"/>
      <c r="D9" s="1"/>
      <c r="E9" s="1"/>
      <c r="F9" s="4"/>
      <c r="G9" s="12"/>
      <c r="H9" s="12"/>
      <c r="I9" s="13"/>
      <c r="J9" s="13"/>
    </row>
    <row r="10" spans="1:10" ht="12.75">
      <c r="A10" s="17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7"/>
      <c r="B11" s="9"/>
      <c r="C11" s="1"/>
      <c r="D11" s="1"/>
      <c r="E11" s="1"/>
      <c r="F11" s="4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180000</v>
      </c>
      <c r="G14" s="16"/>
      <c r="H14" s="32" t="s">
        <v>40</v>
      </c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0" ht="12.75">
      <c r="A17" s="17"/>
      <c r="B17" s="21">
        <v>3319</v>
      </c>
      <c r="C17" s="22">
        <v>5194</v>
      </c>
      <c r="D17" s="22"/>
      <c r="E17" s="22"/>
      <c r="F17" s="25">
        <v>2300</v>
      </c>
      <c r="G17" s="23" t="s">
        <v>15</v>
      </c>
      <c r="H17" s="23" t="s">
        <v>16</v>
      </c>
      <c r="I17" s="13"/>
      <c r="J17" s="13"/>
    </row>
    <row r="18" spans="1:10" ht="12.75">
      <c r="A18" s="17"/>
      <c r="B18" s="21"/>
      <c r="C18" s="22">
        <v>5492</v>
      </c>
      <c r="D18" s="22"/>
      <c r="E18" s="22"/>
      <c r="F18" s="25">
        <v>300</v>
      </c>
      <c r="G18" s="23" t="s">
        <v>17</v>
      </c>
      <c r="H18" s="23" t="s">
        <v>18</v>
      </c>
      <c r="I18" s="13"/>
      <c r="J18" s="13"/>
    </row>
    <row r="19" spans="1:10" ht="12.75">
      <c r="A19" s="17"/>
      <c r="B19" s="21"/>
      <c r="C19" s="22"/>
      <c r="D19" s="22"/>
      <c r="E19" s="22"/>
      <c r="F19" s="25"/>
      <c r="G19" s="29">
        <f>F17+F18</f>
        <v>2600</v>
      </c>
      <c r="H19" s="23"/>
      <c r="I19" s="13"/>
      <c r="J19" s="13"/>
    </row>
    <row r="20" spans="1:19" ht="12.75">
      <c r="A20" s="17"/>
      <c r="B20" s="21">
        <v>3419</v>
      </c>
      <c r="C20" s="22">
        <v>5139</v>
      </c>
      <c r="D20" s="22"/>
      <c r="E20" s="22"/>
      <c r="F20" s="25">
        <v>1500</v>
      </c>
      <c r="G20" s="27" t="s">
        <v>19</v>
      </c>
      <c r="H20" s="23" t="s">
        <v>20</v>
      </c>
      <c r="I20" s="13"/>
      <c r="J20" s="30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.75">
      <c r="A21" s="17"/>
      <c r="B21" s="21"/>
      <c r="C21" s="22"/>
      <c r="D21" s="22"/>
      <c r="E21" s="22"/>
      <c r="F21" s="25"/>
      <c r="G21" s="27"/>
      <c r="H21" s="33" t="s">
        <v>38</v>
      </c>
      <c r="I21" s="13"/>
      <c r="J21" s="30"/>
      <c r="K21" s="31"/>
      <c r="L21" s="31"/>
      <c r="M21" s="31"/>
      <c r="N21" s="31"/>
      <c r="O21" s="31"/>
      <c r="P21" s="31"/>
      <c r="Q21" s="31"/>
      <c r="R21" s="31"/>
      <c r="S21" s="31"/>
    </row>
    <row r="22" spans="1:10" ht="12.75">
      <c r="A22" s="17"/>
      <c r="B22" s="21"/>
      <c r="C22" s="22">
        <v>5175</v>
      </c>
      <c r="D22" s="22"/>
      <c r="E22" s="22"/>
      <c r="F22" s="25">
        <v>2000</v>
      </c>
      <c r="G22" s="27" t="s">
        <v>21</v>
      </c>
      <c r="H22" s="28" t="s">
        <v>22</v>
      </c>
      <c r="I22" s="13"/>
      <c r="J22" s="30"/>
    </row>
    <row r="23" spans="1:10" ht="12.75">
      <c r="A23" s="17"/>
      <c r="B23" s="21"/>
      <c r="C23" s="22"/>
      <c r="D23" s="22"/>
      <c r="E23" s="22"/>
      <c r="F23" s="25"/>
      <c r="G23" s="29">
        <f>F20+F22</f>
        <v>3500</v>
      </c>
      <c r="H23" s="23"/>
      <c r="I23" s="13"/>
      <c r="J23" s="13"/>
    </row>
    <row r="24" spans="1:10" ht="12.75">
      <c r="A24" s="17"/>
      <c r="B24" s="21">
        <v>3639</v>
      </c>
      <c r="C24" s="22">
        <v>5011</v>
      </c>
      <c r="D24" s="22"/>
      <c r="E24" s="22"/>
      <c r="F24" s="25">
        <v>50000</v>
      </c>
      <c r="G24" s="23" t="s">
        <v>23</v>
      </c>
      <c r="H24" s="23" t="s">
        <v>25</v>
      </c>
      <c r="I24" s="13"/>
      <c r="J24" s="13"/>
    </row>
    <row r="25" spans="1:10" ht="12.75">
      <c r="A25" s="17"/>
      <c r="B25" s="21"/>
      <c r="C25" s="22"/>
      <c r="D25" s="22"/>
      <c r="E25" s="22"/>
      <c r="F25" s="25"/>
      <c r="G25" s="23"/>
      <c r="H25" s="23" t="s">
        <v>24</v>
      </c>
      <c r="I25" s="13"/>
      <c r="J25" s="13"/>
    </row>
    <row r="26" spans="1:9" ht="12.75">
      <c r="A26" s="17"/>
      <c r="B26" s="24"/>
      <c r="C26" s="1">
        <v>5021</v>
      </c>
      <c r="D26" s="1"/>
      <c r="E26" s="1"/>
      <c r="F26" s="4">
        <v>10000</v>
      </c>
      <c r="G26" s="12" t="s">
        <v>26</v>
      </c>
      <c r="H26" s="12" t="s">
        <v>27</v>
      </c>
      <c r="I26" s="13"/>
    </row>
    <row r="27" spans="1:9" ht="12.75">
      <c r="A27" s="17"/>
      <c r="B27" s="9"/>
      <c r="C27" s="1"/>
      <c r="D27" s="1"/>
      <c r="E27" s="1"/>
      <c r="F27" s="5"/>
      <c r="G27" s="12"/>
      <c r="H27" s="12" t="s">
        <v>28</v>
      </c>
      <c r="I27" s="13"/>
    </row>
    <row r="28" spans="1:9" ht="12.75">
      <c r="A28" s="17"/>
      <c r="B28" s="9"/>
      <c r="C28" s="1">
        <v>5168</v>
      </c>
      <c r="D28" s="1"/>
      <c r="E28" s="1"/>
      <c r="F28" s="5">
        <v>5000</v>
      </c>
      <c r="G28" s="12" t="s">
        <v>29</v>
      </c>
      <c r="H28" s="12" t="s">
        <v>30</v>
      </c>
      <c r="I28" s="13"/>
    </row>
    <row r="29" spans="1:9" ht="12.75">
      <c r="A29" s="17"/>
      <c r="B29" s="9"/>
      <c r="C29" s="1"/>
      <c r="D29" s="1"/>
      <c r="E29" s="1"/>
      <c r="F29" s="4"/>
      <c r="G29" s="12"/>
      <c r="H29" s="12" t="s">
        <v>31</v>
      </c>
      <c r="I29" s="13"/>
    </row>
    <row r="30" spans="1:9" ht="12.75">
      <c r="A30" s="17"/>
      <c r="B30" s="9"/>
      <c r="C30" s="1">
        <v>5171</v>
      </c>
      <c r="D30" s="1"/>
      <c r="E30" s="1"/>
      <c r="F30" s="4">
        <v>20000</v>
      </c>
      <c r="G30" s="12" t="s">
        <v>34</v>
      </c>
      <c r="H30" s="12" t="s">
        <v>35</v>
      </c>
      <c r="I30" s="13"/>
    </row>
    <row r="31" spans="1:9" ht="12.75">
      <c r="A31" s="17"/>
      <c r="B31" s="9"/>
      <c r="C31" s="1">
        <v>5179</v>
      </c>
      <c r="D31" s="1"/>
      <c r="E31" s="1"/>
      <c r="F31" s="5">
        <v>30507</v>
      </c>
      <c r="G31" s="19" t="s">
        <v>32</v>
      </c>
      <c r="H31" s="12" t="s">
        <v>33</v>
      </c>
      <c r="I31" s="13"/>
    </row>
    <row r="32" spans="1:9" ht="12.75">
      <c r="A32" s="17"/>
      <c r="B32" s="18"/>
      <c r="C32" s="1"/>
      <c r="D32" s="1"/>
      <c r="E32" s="1"/>
      <c r="F32" s="4"/>
      <c r="G32" s="19">
        <f>F24+F26+F28+F30+F31</f>
        <v>115507</v>
      </c>
      <c r="H32" s="12"/>
      <c r="I32" s="13"/>
    </row>
    <row r="33" spans="1:10" ht="12.75">
      <c r="A33" s="17"/>
      <c r="B33" s="9"/>
      <c r="C33" s="1">
        <v>5901</v>
      </c>
      <c r="D33" s="1"/>
      <c r="E33" s="1"/>
      <c r="F33" s="4">
        <v>58393</v>
      </c>
      <c r="G33" s="1"/>
      <c r="H33" s="12" t="s">
        <v>36</v>
      </c>
      <c r="I33" s="13"/>
      <c r="J33" s="13"/>
    </row>
    <row r="34" spans="1:10" ht="12.75">
      <c r="A34" s="17"/>
      <c r="B34" s="9"/>
      <c r="C34" s="1"/>
      <c r="D34" s="1"/>
      <c r="E34" s="1"/>
      <c r="F34" s="5"/>
      <c r="G34" s="1"/>
      <c r="H34" s="12"/>
      <c r="I34" s="13"/>
      <c r="J34" s="13"/>
    </row>
    <row r="35" spans="1:8" ht="12.75">
      <c r="A35" s="1"/>
      <c r="B35" s="10" t="s">
        <v>7</v>
      </c>
      <c r="C35" s="5"/>
      <c r="D35" s="5"/>
      <c r="E35" s="5"/>
      <c r="F35" s="4">
        <f>F17+F18+F19+F20+F21+F22+F23+F24+F25+F26+F27+F28+F29+F30+F31+F32+F33+F34</f>
        <v>180000</v>
      </c>
      <c r="G35" s="6"/>
      <c r="H35" s="32" t="s">
        <v>40</v>
      </c>
    </row>
    <row r="38" ht="12.75">
      <c r="G38" s="13"/>
    </row>
    <row r="39" spans="7:8" ht="32.25">
      <c r="G39" s="13"/>
      <c r="H39" s="26"/>
    </row>
    <row r="40" ht="12.75">
      <c r="G40" s="13"/>
    </row>
    <row r="41" ht="12.75">
      <c r="G41" s="13"/>
    </row>
    <row r="42" ht="12.75">
      <c r="G42" s="20"/>
    </row>
    <row r="43" ht="12.75">
      <c r="G43" s="20">
        <f>F17+F18+F20+F22+F24+F26+F28+F30+F31</f>
        <v>121607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MB Benová</cp:lastModifiedBy>
  <cp:lastPrinted>2020-06-10T07:38:24Z</cp:lastPrinted>
  <dcterms:created xsi:type="dcterms:W3CDTF">2018-10-03T14:34:07Z</dcterms:created>
  <dcterms:modified xsi:type="dcterms:W3CDTF">2021-09-23T09:09:40Z</dcterms:modified>
  <cp:category/>
  <cp:version/>
  <cp:contentType/>
  <cp:contentStatus/>
</cp:coreProperties>
</file>