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<sst xmlns="http://schemas.openxmlformats.org/spreadsheetml/2006/main" count="62" uniqueCount="61">
  <si>
    <t>paragraf</t>
  </si>
  <si>
    <t>položka</t>
  </si>
  <si>
    <t>částka</t>
  </si>
  <si>
    <t>komentář</t>
  </si>
  <si>
    <t>CELKEM</t>
  </si>
  <si>
    <t>PŘÍJMY:</t>
  </si>
  <si>
    <t>VÝDAJE:</t>
  </si>
  <si>
    <t>CELKEM:</t>
  </si>
  <si>
    <t>ORJ</t>
  </si>
  <si>
    <t>ORG</t>
  </si>
  <si>
    <t>(závazný ukazatel - paragraf)</t>
  </si>
  <si>
    <t xml:space="preserve">dne: </t>
  </si>
  <si>
    <t>výdaje na věcné dary</t>
  </si>
  <si>
    <t>stroje, přístroje, zařízení</t>
  </si>
  <si>
    <t xml:space="preserve">Návrh rozpočtové změny č. 5*2022 </t>
  </si>
  <si>
    <t>Neinv. přijaté transfery od obcí</t>
  </si>
  <si>
    <t>navýšení o 4 200,- Kč na konečnou částku 39 900,- Kč</t>
  </si>
  <si>
    <t>neinv. přijaté transfery od krajů</t>
  </si>
  <si>
    <t>dotace KV na Letní kino 2022, schváleno vyúčtování dotace</t>
  </si>
  <si>
    <t>příjmy z poskyt. služeb a výr.</t>
  </si>
  <si>
    <t>příjem od obcí za přefakturece - ručníky s logem na Hry bez hranic 2022</t>
  </si>
  <si>
    <t>příjem od obcí za zpracování žádostí o dotace apod.</t>
  </si>
  <si>
    <t>příjem z pronájmu movitých věcí</t>
  </si>
  <si>
    <t>čerpání 76 500,- Kč, předpoklad do konce roku 80 000,- Kč</t>
  </si>
  <si>
    <t>materiál jinde nezařazený</t>
  </si>
  <si>
    <t>materiál na Letní kino - v rozpočtu 16 500,- Kč, nebylo čerpání, vyrušit</t>
  </si>
  <si>
    <t>neinv. transfery spolkům</t>
  </si>
  <si>
    <t>v rozpočtu 17 500,- Kč, čerpání 10 000,- Kč (Kumšt), další čerpání nebude</t>
  </si>
  <si>
    <t>zák. soc. poj.</t>
  </si>
  <si>
    <t xml:space="preserve">v rozpočtu 100 000,- Kč, čerpání 91 046,- Kč do 10*2022, předpoklad do konce </t>
  </si>
  <si>
    <t>roku 113 000,- Kč</t>
  </si>
  <si>
    <t>drobný dlohodobý hmotný majetek</t>
  </si>
  <si>
    <t xml:space="preserve">v rozpočtu částka 50 000,- Kč, čerpání 3 869,- Kč, předpoklad do konce roku </t>
  </si>
  <si>
    <t>10 000,- Kč</t>
  </si>
  <si>
    <t>nákup materiál jinde nezařazený</t>
  </si>
  <si>
    <t>v rozpočtu 30 000,- Kč, čerpání 12 543,- Kč, do konce roku ještě možný pohyb</t>
  </si>
  <si>
    <t>nespecifikované rezervy</t>
  </si>
  <si>
    <t>vyrovnání rozpočtu - zavedení do rezervy</t>
  </si>
  <si>
    <t xml:space="preserve">příjem od obcí za půjčování skákacích hradů a stanů - v rozpočtu 70 000,- Kč, </t>
  </si>
  <si>
    <t>platy zaměstnanců</t>
  </si>
  <si>
    <t>v rozpočtu 10*2022 částka 420 960,- Kč, čerpání v 10*2022 je 377 809,- Kč</t>
  </si>
  <si>
    <t>předpoklad do konce roku 477 000,- Kč, navýšení o  55 000,- Kč (odhad)</t>
  </si>
  <si>
    <t>částka na nákup skákacího hradu - v ropočtu 70 000,- Kč , skutečnost 64 261,-Kč</t>
  </si>
  <si>
    <t>nákup knih</t>
  </si>
  <si>
    <t xml:space="preserve">náklady na BČD - navýšení rozpočtu </t>
  </si>
  <si>
    <t xml:space="preserve">věcné dary za soutěže s region. tématikou - v rozpočtu 10 000,- Kč, </t>
  </si>
  <si>
    <t>čerpání 6 929,- Kč</t>
  </si>
  <si>
    <t>pohoštění</t>
  </si>
  <si>
    <t xml:space="preserve">v rozpočtu 3000,- Kč, čerpání 3580,- Kč, rezerva do konce roku </t>
  </si>
  <si>
    <t>školení</t>
  </si>
  <si>
    <t>cestovné</t>
  </si>
  <si>
    <t>v rozpočtu 4 000,- Kč, čerpání 1452,- Kč</t>
  </si>
  <si>
    <t>v rozpočtu 2000,- Kč, čerpání 0,- Kč</t>
  </si>
  <si>
    <t>nákup ostatních služeb</t>
  </si>
  <si>
    <t>v rozpočtu 350 000,- Kč, čerpání 326 422,68, předpoklad do konce roku 351 422</t>
  </si>
  <si>
    <t>služby peněžních ústavů</t>
  </si>
  <si>
    <t>v rozpočtu 5000,- Kč, čerpání 2121,- Kč, předpoklad do konce roku 2321,-Kč</t>
  </si>
  <si>
    <t>doplatek neinv. transferu na "Bystřicko čte dětem", původně v rozpočtu 35 700,- Kč</t>
  </si>
  <si>
    <t>(v rozpočtu 100 000,- Kč, čerpání 32 906,56, předpoklad do konce roku 120 000,-)</t>
  </si>
  <si>
    <t>(rezerva v 10*2022 je 860 312,50, po rozp. změně č. 5*2022 bude 972 076,70 )</t>
  </si>
  <si>
    <t>k projednání na schůzi předsednictva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</si>
</sst>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0.0"/>
  </numFmts>
  <fonts count="42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26"/>
      <color indexed="10"/>
      <name val="Arial"/>
      <family val="0"/>
    </font>
    <font>
      <sz val="8"/>
      <color indexed="10"/>
      <name val="Arial"/>
      <family val="0"/>
    </font>
    <font>
      <sz val="10"/>
      <color indexed="10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0" borderId="11" xfId="0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3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3" fillId="0" borderId="0" xfId="0" applyNumberFormat="1" applyFont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Alignment="1">
      <alignment/>
    </xf>
    <xf numFmtId="2" fontId="2" fillId="33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PageLayoutView="0" workbookViewId="0" topLeftCell="A1">
      <selection activeCell="M14" sqref="M14"/>
    </sheetView>
  </sheetViews>
  <sheetFormatPr defaultColWidth="9.140625" defaultRowHeight="12.75"/>
  <cols>
    <col min="1" max="1" width="2.28125" style="0" customWidth="1"/>
    <col min="2" max="2" width="7.421875" style="0" customWidth="1"/>
    <col min="3" max="3" width="12.28125" style="0" customWidth="1"/>
    <col min="4" max="4" width="5.28125" style="0" customWidth="1"/>
    <col min="5" max="5" width="5.00390625" style="0" customWidth="1"/>
    <col min="6" max="6" width="13.140625" style="0" customWidth="1"/>
    <col min="7" max="7" width="23.7109375" style="0" customWidth="1"/>
    <col min="8" max="8" width="57.421875" style="0" customWidth="1"/>
    <col min="9" max="9" width="3.28125" style="0" customWidth="1"/>
    <col min="10" max="10" width="10.140625" style="0" bestFit="1" customWidth="1"/>
  </cols>
  <sheetData>
    <row r="1" spans="2:7" ht="12.75">
      <c r="B1" s="3" t="s">
        <v>14</v>
      </c>
      <c r="C1" s="11"/>
      <c r="D1" s="11"/>
      <c r="E1" s="11"/>
      <c r="F1" s="11"/>
      <c r="G1" s="11"/>
    </row>
    <row r="2" spans="1:8" ht="12.75">
      <c r="A2" s="11"/>
      <c r="B2" s="11" t="s">
        <v>60</v>
      </c>
      <c r="C2" s="11"/>
      <c r="D2" s="11"/>
      <c r="E2" s="11"/>
      <c r="F2" s="11"/>
      <c r="G2" s="11"/>
      <c r="H2" t="s">
        <v>10</v>
      </c>
    </row>
    <row r="3" spans="1:7" ht="12.75">
      <c r="A3" s="11"/>
      <c r="B3" s="11" t="s">
        <v>11</v>
      </c>
      <c r="C3" s="29">
        <v>44886</v>
      </c>
      <c r="D3" s="11"/>
      <c r="E3" s="11"/>
      <c r="F3" s="11"/>
      <c r="G3" s="11"/>
    </row>
    <row r="4" ht="12.75">
      <c r="A4" s="11"/>
    </row>
    <row r="5" spans="1:2" ht="12.75">
      <c r="A5" s="11"/>
      <c r="B5" s="3" t="s">
        <v>5</v>
      </c>
    </row>
    <row r="6" spans="1:8" ht="12.75">
      <c r="A6" s="17"/>
      <c r="B6" s="9" t="s">
        <v>0</v>
      </c>
      <c r="C6" s="1" t="s">
        <v>1</v>
      </c>
      <c r="D6" s="1" t="s">
        <v>8</v>
      </c>
      <c r="E6" s="1" t="s">
        <v>9</v>
      </c>
      <c r="F6" s="1" t="s">
        <v>2</v>
      </c>
      <c r="G6" s="1"/>
      <c r="H6" s="2" t="s">
        <v>3</v>
      </c>
    </row>
    <row r="7" spans="1:10" ht="12.75">
      <c r="A7" s="17"/>
      <c r="B7" s="18"/>
      <c r="C7" s="1">
        <v>4121</v>
      </c>
      <c r="D7" s="1">
        <v>3</v>
      </c>
      <c r="E7" s="1"/>
      <c r="F7" s="4">
        <v>4200</v>
      </c>
      <c r="G7" s="15" t="s">
        <v>15</v>
      </c>
      <c r="H7" s="12" t="s">
        <v>57</v>
      </c>
      <c r="I7" s="13"/>
      <c r="J7" s="13"/>
    </row>
    <row r="8" spans="1:10" ht="12.75">
      <c r="A8" s="17"/>
      <c r="B8" s="9"/>
      <c r="C8" s="1"/>
      <c r="D8" s="1"/>
      <c r="E8" s="1"/>
      <c r="F8" s="4"/>
      <c r="G8" s="15"/>
      <c r="H8" s="12" t="s">
        <v>16</v>
      </c>
      <c r="I8" s="13"/>
      <c r="J8" s="13"/>
    </row>
    <row r="9" spans="1:10" ht="12.75">
      <c r="A9" s="17"/>
      <c r="B9" s="18"/>
      <c r="C9" s="1">
        <v>4122</v>
      </c>
      <c r="D9" s="1">
        <v>52</v>
      </c>
      <c r="E9" s="1"/>
      <c r="F9" s="4">
        <v>60000</v>
      </c>
      <c r="G9" s="12" t="s">
        <v>17</v>
      </c>
      <c r="H9" s="12" t="s">
        <v>18</v>
      </c>
      <c r="I9" s="13"/>
      <c r="J9" s="13"/>
    </row>
    <row r="10" spans="1:10" ht="12.75">
      <c r="A10" s="17"/>
      <c r="B10" s="1">
        <v>3419</v>
      </c>
      <c r="C10" s="1">
        <v>2111</v>
      </c>
      <c r="D10" s="1"/>
      <c r="E10" s="1"/>
      <c r="F10" s="25">
        <v>13945.2</v>
      </c>
      <c r="G10" s="12" t="s">
        <v>19</v>
      </c>
      <c r="H10" s="12" t="s">
        <v>20</v>
      </c>
      <c r="I10" s="13"/>
      <c r="J10" s="13"/>
    </row>
    <row r="11" spans="1:10" ht="12.75">
      <c r="A11" s="17"/>
      <c r="B11" s="9">
        <v>3639</v>
      </c>
      <c r="C11" s="1">
        <v>2111</v>
      </c>
      <c r="D11" s="1"/>
      <c r="E11" s="1"/>
      <c r="F11" s="25">
        <v>20000</v>
      </c>
      <c r="G11" s="12" t="s">
        <v>19</v>
      </c>
      <c r="H11" s="12" t="s">
        <v>21</v>
      </c>
      <c r="I11" s="13"/>
      <c r="J11" s="13"/>
    </row>
    <row r="12" spans="1:10" ht="12.75">
      <c r="A12" s="17"/>
      <c r="B12" s="9"/>
      <c r="C12" s="1"/>
      <c r="D12" s="1"/>
      <c r="E12" s="1"/>
      <c r="F12" s="4"/>
      <c r="G12" s="12"/>
      <c r="H12" s="12" t="s">
        <v>58</v>
      </c>
      <c r="I12" s="13"/>
      <c r="J12" s="13"/>
    </row>
    <row r="13" spans="1:10" ht="12.75">
      <c r="A13" s="17"/>
      <c r="B13" s="9"/>
      <c r="C13" s="1">
        <v>2133</v>
      </c>
      <c r="D13" s="1"/>
      <c r="E13" s="1"/>
      <c r="F13" s="4">
        <v>10000</v>
      </c>
      <c r="G13" s="12" t="s">
        <v>22</v>
      </c>
      <c r="H13" s="12" t="s">
        <v>38</v>
      </c>
      <c r="I13" s="13"/>
      <c r="J13" s="13"/>
    </row>
    <row r="14" spans="1:10" ht="12.75">
      <c r="A14" s="17"/>
      <c r="B14" s="9"/>
      <c r="C14" s="1"/>
      <c r="D14" s="1"/>
      <c r="E14" s="1"/>
      <c r="F14" s="4"/>
      <c r="G14" s="12"/>
      <c r="H14" s="12" t="s">
        <v>23</v>
      </c>
      <c r="I14" s="13"/>
      <c r="J14" s="13"/>
    </row>
    <row r="15" spans="1:10" ht="12.75">
      <c r="A15" s="17"/>
      <c r="B15" s="10" t="s">
        <v>4</v>
      </c>
      <c r="C15" s="5"/>
      <c r="D15" s="5"/>
      <c r="E15" s="5"/>
      <c r="F15" s="25">
        <f>F7+F9+F10+F11+F13</f>
        <v>108145.2</v>
      </c>
      <c r="G15" s="16"/>
      <c r="H15" s="31"/>
      <c r="I15" s="13"/>
      <c r="J15" s="13"/>
    </row>
    <row r="16" spans="1:10" ht="12.75">
      <c r="A16" s="28"/>
      <c r="B16" s="7"/>
      <c r="C16" s="7"/>
      <c r="D16" s="7"/>
      <c r="E16" s="7"/>
      <c r="F16" s="8"/>
      <c r="G16" s="14"/>
      <c r="H16" s="14"/>
      <c r="I16" s="13"/>
      <c r="J16" s="13"/>
    </row>
    <row r="17" spans="1:10" ht="12.75">
      <c r="A17" s="28"/>
      <c r="B17" s="8" t="s">
        <v>6</v>
      </c>
      <c r="C17" s="7"/>
      <c r="D17" s="7"/>
      <c r="E17" s="7"/>
      <c r="F17" s="8"/>
      <c r="G17" s="14"/>
      <c r="H17" s="14"/>
      <c r="I17" s="13"/>
      <c r="J17" s="13"/>
    </row>
    <row r="18" spans="1:10" ht="12.75">
      <c r="A18" s="28"/>
      <c r="B18" s="20">
        <v>3314</v>
      </c>
      <c r="C18" s="21">
        <v>5136</v>
      </c>
      <c r="D18" s="21">
        <v>24</v>
      </c>
      <c r="E18" s="21"/>
      <c r="F18" s="4">
        <v>15000</v>
      </c>
      <c r="G18" s="37" t="s">
        <v>43</v>
      </c>
      <c r="H18" s="37" t="s">
        <v>44</v>
      </c>
      <c r="I18" s="13"/>
      <c r="J18" s="13"/>
    </row>
    <row r="19" spans="1:10" ht="12.75">
      <c r="A19" s="28"/>
      <c r="B19" s="20"/>
      <c r="C19" s="21"/>
      <c r="D19" s="21"/>
      <c r="E19" s="21"/>
      <c r="F19" s="5"/>
      <c r="G19" s="37"/>
      <c r="H19" s="37"/>
      <c r="I19" s="13"/>
      <c r="J19" s="13"/>
    </row>
    <row r="20" spans="1:19" ht="12.75">
      <c r="A20" s="17"/>
      <c r="B20" s="20">
        <v>3319</v>
      </c>
      <c r="C20" s="21">
        <v>5139</v>
      </c>
      <c r="D20" s="21"/>
      <c r="E20" s="21"/>
      <c r="F20" s="25">
        <v>-16500</v>
      </c>
      <c r="G20" s="27" t="s">
        <v>24</v>
      </c>
      <c r="H20" s="27" t="s">
        <v>25</v>
      </c>
      <c r="I20" s="13"/>
      <c r="J20" s="36"/>
      <c r="K20" s="24"/>
      <c r="L20" s="24"/>
      <c r="M20" s="24"/>
      <c r="N20" s="24"/>
      <c r="O20" s="24"/>
      <c r="P20" s="24"/>
      <c r="Q20" s="24"/>
      <c r="R20" s="24"/>
      <c r="S20" s="24"/>
    </row>
    <row r="21" spans="1:19" ht="12.75">
      <c r="A21" s="17"/>
      <c r="B21" s="20"/>
      <c r="C21" s="21">
        <v>5194</v>
      </c>
      <c r="D21" s="21"/>
      <c r="E21" s="21"/>
      <c r="F21" s="25">
        <v>-3071</v>
      </c>
      <c r="G21" s="27" t="s">
        <v>12</v>
      </c>
      <c r="H21" s="32" t="s">
        <v>45</v>
      </c>
      <c r="I21" s="13"/>
      <c r="J21" s="13"/>
      <c r="K21" s="24"/>
      <c r="L21" s="24"/>
      <c r="M21" s="24"/>
      <c r="N21" s="24"/>
      <c r="O21" s="24"/>
      <c r="P21" s="24"/>
      <c r="Q21" s="24"/>
      <c r="R21" s="24"/>
      <c r="S21" s="24"/>
    </row>
    <row r="22" spans="1:19" ht="12.75">
      <c r="A22" s="17"/>
      <c r="B22" s="20"/>
      <c r="C22" s="21"/>
      <c r="D22" s="21"/>
      <c r="E22" s="21"/>
      <c r="F22" s="25"/>
      <c r="G22" s="27"/>
      <c r="H22" s="32" t="s">
        <v>46</v>
      </c>
      <c r="I22" s="13"/>
      <c r="J22" s="13"/>
      <c r="K22" s="24"/>
      <c r="L22" s="24"/>
      <c r="M22" s="24"/>
      <c r="N22" s="24"/>
      <c r="O22" s="24"/>
      <c r="P22" s="24"/>
      <c r="Q22" s="24"/>
      <c r="R22" s="24"/>
      <c r="S22" s="24"/>
    </row>
    <row r="23" spans="1:19" ht="12.75">
      <c r="A23" s="17"/>
      <c r="B23" s="20"/>
      <c r="C23" s="21">
        <v>5222</v>
      </c>
      <c r="D23" s="21"/>
      <c r="E23" s="21"/>
      <c r="F23" s="25">
        <v>-7500</v>
      </c>
      <c r="G23" s="27" t="s">
        <v>26</v>
      </c>
      <c r="H23" s="32" t="s">
        <v>27</v>
      </c>
      <c r="I23" s="13"/>
      <c r="J23" s="13"/>
      <c r="K23" s="24"/>
      <c r="L23" s="24"/>
      <c r="M23" s="24"/>
      <c r="N23" s="24"/>
      <c r="O23" s="24"/>
      <c r="P23" s="24"/>
      <c r="Q23" s="24"/>
      <c r="R23" s="24"/>
      <c r="S23" s="24"/>
    </row>
    <row r="24" spans="1:19" ht="12.75">
      <c r="A24" s="17"/>
      <c r="B24" s="20">
        <v>3639</v>
      </c>
      <c r="C24" s="21">
        <v>5031</v>
      </c>
      <c r="D24" s="21"/>
      <c r="E24" s="21"/>
      <c r="F24" s="25">
        <v>13000</v>
      </c>
      <c r="G24" s="27" t="s">
        <v>28</v>
      </c>
      <c r="H24" s="34" t="s">
        <v>29</v>
      </c>
      <c r="I24" s="13"/>
      <c r="J24" s="36"/>
      <c r="K24" s="24"/>
      <c r="L24" s="24"/>
      <c r="M24" s="24"/>
      <c r="N24" s="24"/>
      <c r="O24" s="24"/>
      <c r="P24" s="24"/>
      <c r="Q24" s="24"/>
      <c r="R24" s="24"/>
      <c r="S24" s="24"/>
    </row>
    <row r="25" spans="1:19" ht="12.75">
      <c r="A25" s="17"/>
      <c r="B25" s="26"/>
      <c r="C25" s="1"/>
      <c r="D25" s="1"/>
      <c r="E25" s="1"/>
      <c r="F25" s="30"/>
      <c r="G25" s="32"/>
      <c r="H25" s="32" t="s">
        <v>30</v>
      </c>
      <c r="I25" s="13"/>
      <c r="J25" s="13"/>
      <c r="K25" s="24"/>
      <c r="L25" s="24"/>
      <c r="M25" s="24"/>
      <c r="N25" s="24"/>
      <c r="O25" s="24"/>
      <c r="P25" s="24"/>
      <c r="Q25" s="24"/>
      <c r="R25" s="24"/>
      <c r="S25" s="24"/>
    </row>
    <row r="26" spans="1:19" ht="12.75">
      <c r="A26" s="17"/>
      <c r="B26" s="26"/>
      <c r="C26" s="1">
        <v>5011</v>
      </c>
      <c r="D26" s="1"/>
      <c r="E26" s="1"/>
      <c r="F26" s="30">
        <v>55000</v>
      </c>
      <c r="G26" s="32" t="s">
        <v>39</v>
      </c>
      <c r="H26" s="32" t="s">
        <v>40</v>
      </c>
      <c r="I26" s="13"/>
      <c r="J26" s="13"/>
      <c r="K26" s="24"/>
      <c r="L26" s="24"/>
      <c r="M26" s="24"/>
      <c r="N26" s="24"/>
      <c r="O26" s="24"/>
      <c r="P26" s="24"/>
      <c r="Q26" s="24"/>
      <c r="R26" s="24"/>
      <c r="S26" s="24"/>
    </row>
    <row r="27" spans="1:19" ht="12.75">
      <c r="A27" s="17"/>
      <c r="B27" s="26"/>
      <c r="C27" s="1"/>
      <c r="D27" s="1"/>
      <c r="E27" s="1"/>
      <c r="F27" s="30"/>
      <c r="G27" s="32"/>
      <c r="H27" s="32" t="s">
        <v>41</v>
      </c>
      <c r="I27" s="13"/>
      <c r="J27" s="23"/>
      <c r="K27" s="24"/>
      <c r="L27" s="24"/>
      <c r="M27" s="24"/>
      <c r="N27" s="24"/>
      <c r="O27" s="24"/>
      <c r="P27" s="24"/>
      <c r="Q27" s="24"/>
      <c r="R27" s="24"/>
      <c r="S27" s="24"/>
    </row>
    <row r="28" spans="1:19" ht="12.75">
      <c r="A28" s="17"/>
      <c r="B28" s="26"/>
      <c r="C28" s="1">
        <v>5175</v>
      </c>
      <c r="D28" s="1"/>
      <c r="E28" s="1"/>
      <c r="F28" s="30">
        <v>1000</v>
      </c>
      <c r="G28" s="32" t="s">
        <v>47</v>
      </c>
      <c r="H28" s="32" t="s">
        <v>48</v>
      </c>
      <c r="I28" s="13"/>
      <c r="J28" s="23"/>
      <c r="K28" s="24"/>
      <c r="L28" s="24"/>
      <c r="M28" s="24"/>
      <c r="N28" s="24"/>
      <c r="O28" s="24"/>
      <c r="P28" s="24"/>
      <c r="Q28" s="24"/>
      <c r="R28" s="24"/>
      <c r="S28" s="24"/>
    </row>
    <row r="29" spans="1:19" ht="12.75">
      <c r="A29" s="17"/>
      <c r="B29" s="26"/>
      <c r="C29" s="1"/>
      <c r="D29" s="1"/>
      <c r="E29" s="1"/>
      <c r="F29" s="30"/>
      <c r="G29" s="32"/>
      <c r="H29" s="32"/>
      <c r="I29" s="13"/>
      <c r="J29" s="23"/>
      <c r="K29" s="24"/>
      <c r="L29" s="24"/>
      <c r="M29" s="24"/>
      <c r="N29" s="24"/>
      <c r="O29" s="24"/>
      <c r="P29" s="24"/>
      <c r="Q29" s="24"/>
      <c r="R29" s="24"/>
      <c r="S29" s="24"/>
    </row>
    <row r="30" spans="1:19" ht="12.75">
      <c r="A30" s="17"/>
      <c r="B30" s="26"/>
      <c r="C30" s="1">
        <v>5137</v>
      </c>
      <c r="D30" s="1"/>
      <c r="E30" s="1"/>
      <c r="F30" s="30">
        <v>-40000</v>
      </c>
      <c r="G30" s="33" t="s">
        <v>31</v>
      </c>
      <c r="H30" s="32" t="s">
        <v>32</v>
      </c>
      <c r="I30" s="13"/>
      <c r="J30" s="23"/>
      <c r="K30" s="24"/>
      <c r="L30" s="24"/>
      <c r="M30" s="24"/>
      <c r="N30" s="24"/>
      <c r="O30" s="24"/>
      <c r="P30" s="24"/>
      <c r="Q30" s="24"/>
      <c r="R30" s="24"/>
      <c r="S30" s="24"/>
    </row>
    <row r="31" spans="1:19" ht="12.75">
      <c r="A31" s="17"/>
      <c r="B31" s="26"/>
      <c r="C31" s="1"/>
      <c r="D31" s="1"/>
      <c r="E31" s="1"/>
      <c r="F31" s="30"/>
      <c r="G31" s="32"/>
      <c r="H31" s="32" t="s">
        <v>33</v>
      </c>
      <c r="I31" s="13"/>
      <c r="J31" s="23"/>
      <c r="K31" s="24"/>
      <c r="L31" s="24"/>
      <c r="M31" s="24"/>
      <c r="N31" s="24"/>
      <c r="O31" s="24"/>
      <c r="P31" s="24"/>
      <c r="Q31" s="24"/>
      <c r="R31" s="24"/>
      <c r="S31" s="24"/>
    </row>
    <row r="32" spans="1:10" ht="12.75">
      <c r="A32" s="17"/>
      <c r="B32" s="26"/>
      <c r="C32" s="1">
        <v>5139</v>
      </c>
      <c r="D32" s="1"/>
      <c r="E32" s="1"/>
      <c r="F32" s="4">
        <v>-10000</v>
      </c>
      <c r="G32" s="32" t="s">
        <v>34</v>
      </c>
      <c r="H32" s="32" t="s">
        <v>35</v>
      </c>
      <c r="I32" s="13"/>
      <c r="J32" s="13"/>
    </row>
    <row r="33" spans="1:10" ht="12.75">
      <c r="A33" s="17"/>
      <c r="B33" s="26"/>
      <c r="C33" s="1">
        <v>6122</v>
      </c>
      <c r="D33" s="1"/>
      <c r="E33" s="1"/>
      <c r="F33" s="4">
        <v>-5500</v>
      </c>
      <c r="G33" s="32" t="s">
        <v>13</v>
      </c>
      <c r="H33" s="32" t="s">
        <v>42</v>
      </c>
      <c r="I33" s="13"/>
      <c r="J33" s="13"/>
    </row>
    <row r="34" spans="1:10" ht="12.75">
      <c r="A34" s="17"/>
      <c r="B34" s="26"/>
      <c r="C34" s="1">
        <v>5901</v>
      </c>
      <c r="D34" s="1"/>
      <c r="E34" s="1"/>
      <c r="F34" s="25">
        <v>111764.2</v>
      </c>
      <c r="G34" s="32" t="s">
        <v>36</v>
      </c>
      <c r="H34" s="32" t="s">
        <v>37</v>
      </c>
      <c r="I34" s="13"/>
      <c r="J34" s="13"/>
    </row>
    <row r="35" spans="1:10" ht="12.75">
      <c r="A35" s="17"/>
      <c r="B35" s="26"/>
      <c r="C35" s="1"/>
      <c r="D35" s="1"/>
      <c r="E35" s="1"/>
      <c r="F35" s="4"/>
      <c r="G35" s="32"/>
      <c r="H35" s="32" t="s">
        <v>59</v>
      </c>
      <c r="I35" s="13"/>
      <c r="J35" s="13"/>
    </row>
    <row r="36" spans="1:10" ht="12.75">
      <c r="A36" s="17"/>
      <c r="B36" s="26"/>
      <c r="C36" s="1">
        <v>5167</v>
      </c>
      <c r="D36" s="1"/>
      <c r="E36" s="1"/>
      <c r="F36" s="4">
        <v>-2548</v>
      </c>
      <c r="G36" s="32" t="s">
        <v>49</v>
      </c>
      <c r="H36" s="32" t="s">
        <v>51</v>
      </c>
      <c r="I36" s="13"/>
      <c r="J36" s="13"/>
    </row>
    <row r="37" spans="1:10" ht="12.75">
      <c r="A37" s="17"/>
      <c r="B37" s="26"/>
      <c r="C37" s="1">
        <v>5173</v>
      </c>
      <c r="D37" s="1"/>
      <c r="E37" s="1"/>
      <c r="F37" s="4">
        <v>-2000</v>
      </c>
      <c r="G37" s="32" t="s">
        <v>50</v>
      </c>
      <c r="H37" s="32" t="s">
        <v>52</v>
      </c>
      <c r="I37" s="13"/>
      <c r="J37" s="13"/>
    </row>
    <row r="38" spans="1:10" ht="12.75">
      <c r="A38" s="17"/>
      <c r="B38" s="26"/>
      <c r="C38" s="1">
        <v>5169</v>
      </c>
      <c r="D38" s="1"/>
      <c r="E38" s="1"/>
      <c r="F38" s="4">
        <v>2000</v>
      </c>
      <c r="G38" s="32" t="s">
        <v>53</v>
      </c>
      <c r="H38" s="32" t="s">
        <v>54</v>
      </c>
      <c r="I38" s="13"/>
      <c r="J38" s="13"/>
    </row>
    <row r="39" spans="1:10" ht="12.75">
      <c r="A39" s="17"/>
      <c r="B39" s="26">
        <v>6310</v>
      </c>
      <c r="C39" s="1">
        <v>5163</v>
      </c>
      <c r="D39" s="1"/>
      <c r="E39" s="1"/>
      <c r="F39" s="4">
        <v>-2500</v>
      </c>
      <c r="G39" s="32" t="s">
        <v>55</v>
      </c>
      <c r="H39" s="32" t="s">
        <v>56</v>
      </c>
      <c r="I39" s="13"/>
      <c r="J39" s="13"/>
    </row>
    <row r="40" spans="1:10" ht="12.75">
      <c r="A40" s="1"/>
      <c r="B40" s="5" t="s">
        <v>7</v>
      </c>
      <c r="C40" s="5"/>
      <c r="D40" s="5"/>
      <c r="E40" s="5"/>
      <c r="F40" s="25">
        <f>F20+F21+F22+F23+F24+F25+F26+F27+F28+F29+F30+F31+F32+F33+F34+F18+F36+F37+F38+F39</f>
        <v>108145.2</v>
      </c>
      <c r="G40" s="6"/>
      <c r="H40" s="31"/>
      <c r="J40" s="35"/>
    </row>
    <row r="43" ht="12.75">
      <c r="G43" s="13"/>
    </row>
    <row r="44" spans="7:8" ht="32.25">
      <c r="G44" s="13"/>
      <c r="H44" s="22"/>
    </row>
    <row r="45" ht="12.75">
      <c r="G45" s="13"/>
    </row>
    <row r="46" ht="12.75">
      <c r="G46" s="13"/>
    </row>
    <row r="47" ht="12.75">
      <c r="G47" s="19"/>
    </row>
    <row r="48" ht="12.75">
      <c r="G48" s="19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MB Benová</cp:lastModifiedBy>
  <cp:lastPrinted>2022-12-09T13:38:26Z</cp:lastPrinted>
  <dcterms:created xsi:type="dcterms:W3CDTF">2018-10-03T14:34:07Z</dcterms:created>
  <dcterms:modified xsi:type="dcterms:W3CDTF">2022-12-12T21:46:09Z</dcterms:modified>
  <cp:category/>
  <cp:version/>
  <cp:contentType/>
  <cp:contentStatus/>
</cp:coreProperties>
</file>